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filterPrivacy="1" defaultThemeVersion="124226"/>
  <xr:revisionPtr revIDLastSave="0" documentId="13_ncr:1_{AD7F2936-3133-4F20-8AE4-47F5E7B95470}" xr6:coauthVersionLast="36" xr6:coauthVersionMax="36" xr10:uidLastSave="{00000000-0000-0000-0000-000000000000}"/>
  <bookViews>
    <workbookView xWindow="0" yWindow="0" windowWidth="12288" windowHeight="8700" xr2:uid="{00000000-000D-0000-FFFF-FFFF00000000}"/>
  </bookViews>
  <sheets>
    <sheet name="Glosa 01 Arauco" sheetId="6" r:id="rId1"/>
  </sheets>
  <externalReferences>
    <externalReference r:id="rId2"/>
  </externalReferences>
  <definedNames>
    <definedName name="_xlnm._FilterDatabase" localSheetId="0" hidden="1">'Glosa 01 Arauco'!$B$16:$I$38</definedName>
    <definedName name="_xlnm.Print_Area" localSheetId="0">'Glosa 01 Arauco'!$B$1:$H$38</definedName>
    <definedName name="_xlnm.Print_Titles" localSheetId="0">'Glosa 01 Arauco'!$16:$16</definedName>
  </definedNames>
  <calcPr calcId="191029"/>
</workbook>
</file>

<file path=xl/calcChain.xml><?xml version="1.0" encoding="utf-8"?>
<calcChain xmlns="http://schemas.openxmlformats.org/spreadsheetml/2006/main">
  <c r="K11" i="6" l="1"/>
  <c r="F18" i="6"/>
  <c r="F17" i="6"/>
  <c r="F28" i="6"/>
  <c r="F36" i="6"/>
  <c r="F27" i="6"/>
  <c r="F31" i="6"/>
  <c r="F30" i="6"/>
  <c r="F29" i="6"/>
  <c r="F23" i="6"/>
  <c r="F38" i="6"/>
  <c r="F25" i="6"/>
  <c r="F33" i="6"/>
  <c r="F35" i="6"/>
  <c r="F26" i="6"/>
  <c r="F34" i="6"/>
  <c r="F37" i="6"/>
  <c r="F32" i="6"/>
  <c r="F24" i="6"/>
  <c r="F22" i="6"/>
  <c r="F21" i="6"/>
  <c r="F20" i="6"/>
  <c r="G15" i="6" l="1"/>
</calcChain>
</file>

<file path=xl/sharedStrings.xml><?xml version="1.0" encoding="utf-8"?>
<sst xmlns="http://schemas.openxmlformats.org/spreadsheetml/2006/main" count="92" uniqueCount="45">
  <si>
    <t>Comuna</t>
  </si>
  <si>
    <t>Nombre proyecto</t>
  </si>
  <si>
    <t>Monto devengado (M$)</t>
  </si>
  <si>
    <t>Unidad Técnica</t>
  </si>
  <si>
    <t>Periodicidad:</t>
  </si>
  <si>
    <t>SUBT.</t>
  </si>
  <si>
    <t>BIP / Código</t>
  </si>
  <si>
    <t>Glosa 01 Específica al Programa 02 de Gobierno Regional del Biobío.</t>
  </si>
  <si>
    <t>SUBTOTALES</t>
  </si>
  <si>
    <t>CURANILAHUE</t>
  </si>
  <si>
    <t>MEJORAMIENTO ESTADIO PROVINCIAL DE ATLETISMO, COMUNA DE LEBU</t>
  </si>
  <si>
    <t>LEBU</t>
  </si>
  <si>
    <t>ARAUCO</t>
  </si>
  <si>
    <t>CONSTRUCCION MUROS DE CONTENCION DIVERSOS SECTORES, COMUNA DE LEBU</t>
  </si>
  <si>
    <t>CAÑETE</t>
  </si>
  <si>
    <t>MUNICIPALIDAD DE ARAUCO</t>
  </si>
  <si>
    <t xml:space="preserve">1) Incluye: 
$4,183,038 miles, para la adquisición de activos no financieros, para la compra y adquisición de terrenos e inmuebles, y para la ejecución de programas e iniciativas de inversión en la provincia de Arauco, postuladas por cada una de sus Municipalidades, los que deberán estar en línea con la estretegia de desarrollo.  Con todo, hasta un 40% de estos recursos podrán ser aplicados al financiamiento de proyectos FRIL, PMB o PMU, los cuales también deberán estar alineados con la estrategia mencionada. 
Trimestralmente se informará a la COmisión Especial Mixta de Presupuestos, acerca de la inversión de los recursos indicados y otros adicionales que destine el Gobierno Regional a la provincia de ARauco. 
</t>
  </si>
  <si>
    <t>SUBT 33</t>
  </si>
  <si>
    <t>SUBT 29</t>
  </si>
  <si>
    <t>CONSTRUCCION SANEAMIENTO SANITARIO INTEGRAL SECTOR EL PINAR, ARAUCO</t>
  </si>
  <si>
    <t>ADQUISICION MAQUINA MOTONIVELADORA, COMUNA DE ARAUCO</t>
  </si>
  <si>
    <t>REPOSICION SEDE SOCIAL VILLA LOS CASTAÑOS, ARAUCO</t>
  </si>
  <si>
    <t>SUBT 31</t>
  </si>
  <si>
    <t>TIRUA</t>
  </si>
  <si>
    <t>LOS ALAMOS</t>
  </si>
  <si>
    <t>CONTULMO</t>
  </si>
  <si>
    <t>CONSTRUCCION POLIDEPORTIVO, CAÑETE</t>
  </si>
  <si>
    <t>CONSTRUCCION PMB ASENTAMIENTO RICARDO LAGOS, CURANILAHUE</t>
  </si>
  <si>
    <t>REPOSICION CANCHA DE FUTBOL DE TIRUA</t>
  </si>
  <si>
    <t>REPOSICION SEDE DEPORTIVO BARRABASES, CURANILAHUE</t>
  </si>
  <si>
    <t>CONSTRUCCION SEDE JJVV SECTOR CARAMAVIDA, LOS ALAMOS</t>
  </si>
  <si>
    <t>MEJORAMIENTO SEDE SOCIAL LOS FILTROS, LEBU</t>
  </si>
  <si>
    <t>CONSTRUCCION SEDE SOCIAL POBLACION LLEU-LLEU</t>
  </si>
  <si>
    <t>CONSTRUCCION SALA DE REHABILITACION KINESICA</t>
  </si>
  <si>
    <t>CONSTRUCCION MULTICANCHA POBLACION RAYEN ANTU, CURANILAHUE</t>
  </si>
  <si>
    <t>CONSTRUCCION DE ALUMBRADO PEATONAL LED, AV. D. PORTALES, CERRO ALTO, LOS ALAMOS</t>
  </si>
  <si>
    <t>ACTUALIZACION PLADECO COMUNA DE CONTULMO</t>
  </si>
  <si>
    <t>MEJORAMIENTO GIMNASIO MUNICIPAL DE CONTULMO</t>
  </si>
  <si>
    <t>MEJORAMIENTO CLUB DE CAZA, PESCA Y LANZAMIENTO, CONTULMO</t>
  </si>
  <si>
    <t>CONSTRUCCION MULTICANCHA VILLA LANALHUE, CONTULMO</t>
  </si>
  <si>
    <t>CONSTRUCCION NICHOS CEMENTERIO MUNICIPAL, CAÑETE</t>
  </si>
  <si>
    <t>CONSTRUCCION OFICINAS POLICIA DE INVESTIGACIONES, LEBU</t>
  </si>
  <si>
    <t>ADQUISICION E INSTALACION CAMARAS DE TELEVIGILANCIA, COMUNA CAÑETE</t>
  </si>
  <si>
    <t>FRIL</t>
  </si>
  <si>
    <t>Segundo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</si>
</sst>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_-* #,##0_-;\-* #,##0_-;_-* &quot;-&quot;_-;_-@_-"/>
    <numFmt numFmtId="165" formatCode="_-* #,##0.00_-;\-* #,##0.00_-;_-* &quot;-&quot;??_-;_-@_-"/>
    <numFmt numFmtId="166" formatCode="_-* #,##0.00\ _€_-;\-* #,##0.00\ _€_-;_-* &quot;-&quot;??\ _€_-;_-@_-"/>
    <numFmt numFmtId="167" formatCode="_-&quot;$&quot;\ * #,##0.00_-;\-&quot;$&quot;\ * #,##0.00_-;_-&quot;$&quot;\ * &quot;-&quot;??_-;_-@_-"/>
  </numFmts>
  <fonts count="14" x14ac:knownFonts="1">
    <font>
      <sz val="11"/>
      <color theme="1"/>
      <name val="Calibri"/>
      <family val="2"/>
      <scheme val="minor"/>
    </font>
    <font>
      <sz val="11"/>
      <color theme="1"/>
      <name val="Calibri"/>
      <family val="2"/>
      <scheme val="minor"/>
    </font>
    <font>
      <sz val="10"/>
      <color theme="3"/>
      <name val="Verdana"/>
      <family val="2"/>
    </font>
    <font>
      <b/>
      <sz val="10"/>
      <color theme="3"/>
      <name val="Verdana"/>
      <family val="2"/>
    </font>
    <font>
      <sz val="10"/>
      <name val="Arial"/>
      <family val="2"/>
    </font>
    <font>
      <sz val="10"/>
      <color rgb="FF000000"/>
      <name val="Arial"/>
      <family val="2"/>
    </font>
    <font>
      <sz val="11"/>
      <color theme="1"/>
      <name val="Calibri"/>
      <family val="2"/>
    </font>
    <font>
      <sz val="11"/>
      <color rgb="FF000000"/>
      <name val="Calibri"/>
      <family val="2"/>
      <scheme val="minor"/>
    </font>
    <font>
      <sz val="12"/>
      <name val="Arial"/>
      <family val="2"/>
    </font>
    <font>
      <sz val="10"/>
      <color theme="1"/>
      <name val="Verdana"/>
      <family val="2"/>
    </font>
    <font>
      <sz val="10"/>
      <color rgb="FF000000"/>
      <name val="Trebuchet MS"/>
      <family val="2"/>
    </font>
    <font>
      <sz val="11"/>
      <color theme="1" tint="4.9989318521683403E-2"/>
      <name val="Calibri"/>
      <family val="2"/>
      <scheme val="minor"/>
    </font>
    <font>
      <b/>
      <sz val="10"/>
      <color theme="1"/>
      <name val="Verdana"/>
      <family val="2"/>
    </font>
    <font>
      <sz val="11"/>
      <color rgb="FF000000"/>
      <name val="Calibri"/>
      <family val="2"/>
    </font>
  </fonts>
  <fills count="5">
    <fill>
      <patternFill patternType="none"/>
    </fill>
    <fill>
      <patternFill patternType="gray125"/>
    </fill>
    <fill>
      <patternFill patternType="solid">
        <fgColor rgb="FFD3F6FB"/>
        <bgColor indexed="64"/>
      </patternFill>
    </fill>
    <fill>
      <patternFill patternType="solid">
        <fgColor indexed="26"/>
      </patternFill>
    </fill>
    <fill>
      <patternFill patternType="solid">
        <fgColor indexed="9"/>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double">
        <color theme="3"/>
      </left>
      <right style="double">
        <color theme="3"/>
      </right>
      <top style="double">
        <color theme="3"/>
      </top>
      <bottom style="double">
        <color theme="3"/>
      </bottom>
      <diagonal/>
    </border>
    <border>
      <left/>
      <right/>
      <top style="double">
        <color theme="3"/>
      </top>
      <bottom style="double">
        <color theme="3"/>
      </bottom>
      <diagonal/>
    </border>
    <border>
      <left/>
      <right style="double">
        <color theme="3"/>
      </right>
      <top style="double">
        <color theme="3"/>
      </top>
      <bottom style="double">
        <color theme="3"/>
      </bottom>
      <diagonal/>
    </border>
    <border>
      <left/>
      <right style="thin">
        <color indexed="64"/>
      </right>
      <top style="medium">
        <color indexed="64"/>
      </top>
      <bottom style="medium">
        <color indexed="64"/>
      </bottom>
      <diagonal/>
    </border>
  </borders>
  <cellStyleXfs count="24">
    <xf numFmtId="0" fontId="0" fillId="0" borderId="0"/>
    <xf numFmtId="164" fontId="1"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5" fillId="0" borderId="0" applyNumberFormat="0" applyFont="0" applyBorder="0" applyProtection="0"/>
    <xf numFmtId="0" fontId="1"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1" fillId="0" borderId="0"/>
    <xf numFmtId="0" fontId="7" fillId="0" borderId="0"/>
    <xf numFmtId="0" fontId="8" fillId="0" borderId="0"/>
    <xf numFmtId="0" fontId="4" fillId="0" borderId="0"/>
    <xf numFmtId="0" fontId="4" fillId="3" borderId="4" applyNumberFormat="0" applyFont="0" applyAlignment="0" applyProtection="0"/>
    <xf numFmtId="41"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3" fillId="0" borderId="0"/>
    <xf numFmtId="167" fontId="1" fillId="0" borderId="0" applyFont="0" applyFill="0" applyBorder="0" applyAlignment="0" applyProtection="0"/>
    <xf numFmtId="165" fontId="1" fillId="0" borderId="0" applyFont="0" applyFill="0" applyBorder="0" applyAlignment="0" applyProtection="0"/>
  </cellStyleXfs>
  <cellXfs count="34">
    <xf numFmtId="0" fontId="0" fillId="0" borderId="0" xfId="0"/>
    <xf numFmtId="0" fontId="2" fillId="0" borderId="0" xfId="0" applyFont="1"/>
    <xf numFmtId="0" fontId="3" fillId="0" borderId="0" xfId="0" applyFont="1" applyAlignment="1">
      <alignment horizontal="left"/>
    </xf>
    <xf numFmtId="0" fontId="3" fillId="4" borderId="0" xfId="0" applyFont="1" applyFill="1" applyBorder="1" applyAlignment="1">
      <alignment horizontal="left" vertical="top"/>
    </xf>
    <xf numFmtId="0" fontId="2" fillId="4" borderId="0" xfId="0" applyFont="1" applyFill="1" applyBorder="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3" fillId="2" borderId="5" xfId="0" applyFont="1" applyFill="1" applyBorder="1" applyAlignment="1">
      <alignment horizontal="center" vertical="center" wrapText="1"/>
    </xf>
    <xf numFmtId="41" fontId="3" fillId="2" borderId="5" xfId="18"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9" fillId="0" borderId="5" xfId="0" applyFont="1" applyFill="1" applyBorder="1" applyAlignment="1">
      <alignment vertical="center"/>
    </xf>
    <xf numFmtId="41" fontId="0" fillId="0" borderId="0" xfId="18" applyFont="1"/>
    <xf numFmtId="41" fontId="2" fillId="0" borderId="0" xfId="18" applyFont="1"/>
    <xf numFmtId="41" fontId="9" fillId="0" borderId="5" xfId="18" applyFont="1" applyFill="1" applyBorder="1" applyAlignment="1">
      <alignment horizontal="center" vertical="center"/>
    </xf>
    <xf numFmtId="1" fontId="10" fillId="0" borderId="0" xfId="0" applyNumberFormat="1" applyFont="1" applyFill="1" applyBorder="1" applyAlignment="1">
      <alignment horizontal="left" vertical="top" wrapText="1"/>
    </xf>
    <xf numFmtId="0" fontId="11" fillId="0" borderId="0" xfId="0" applyFont="1"/>
    <xf numFmtId="0" fontId="3" fillId="4" borderId="0" xfId="0" applyFont="1" applyFill="1" applyBorder="1" applyAlignment="1">
      <alignment horizontal="right" vertical="top" wrapText="1"/>
    </xf>
    <xf numFmtId="41" fontId="12" fillId="0" borderId="5" xfId="18" applyFont="1" applyFill="1" applyBorder="1" applyAlignment="1">
      <alignment horizontal="center" vertical="center"/>
    </xf>
    <xf numFmtId="41" fontId="0" fillId="0" borderId="0" xfId="0" applyNumberFormat="1"/>
    <xf numFmtId="0" fontId="0" fillId="0" borderId="0" xfId="0"/>
    <xf numFmtId="0" fontId="0" fillId="0" borderId="0" xfId="0"/>
    <xf numFmtId="0" fontId="2" fillId="0" borderId="0" xfId="0" applyFont="1" applyAlignment="1">
      <alignment horizontal="center"/>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5"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cellXfs>
  <cellStyles count="24">
    <cellStyle name="Millares [0]" xfId="18" builtinId="6"/>
    <cellStyle name="Millares [0] 2" xfId="1" xr:uid="{00000000-0005-0000-0000-000001000000}"/>
    <cellStyle name="Millares 2" xfId="2" xr:uid="{00000000-0005-0000-0000-000002000000}"/>
    <cellStyle name="Millares 2 2" xfId="3" xr:uid="{00000000-0005-0000-0000-000003000000}"/>
    <cellStyle name="Millares 3" xfId="20" xr:uid="{19013F79-5016-4B87-9F8C-061603B7E211}"/>
    <cellStyle name="Millares 4" xfId="23" xr:uid="{11A3617C-1356-4125-97CF-F0AA83B69733}"/>
    <cellStyle name="Moneda 2" xfId="22" xr:uid="{D85F95FA-E961-40C5-8452-85ECD323CBC7}"/>
    <cellStyle name="Moneda 3" xfId="19" xr:uid="{1AF1CA15-6A5C-4EA6-9E08-B737715581FB}"/>
    <cellStyle name="Normal" xfId="0" builtinId="0"/>
    <cellStyle name="Normal 2" xfId="4" xr:uid="{00000000-0005-0000-0000-000005000000}"/>
    <cellStyle name="Normal 2 2" xfId="5" xr:uid="{00000000-0005-0000-0000-000006000000}"/>
    <cellStyle name="Normal 2 3" xfId="6" xr:uid="{00000000-0005-0000-0000-000007000000}"/>
    <cellStyle name="Normal 2 4" xfId="21" xr:uid="{C0F2184B-33B5-4059-A476-E7351923C54F}"/>
    <cellStyle name="Normal 20" xfId="7" xr:uid="{00000000-0005-0000-0000-000008000000}"/>
    <cellStyle name="Normal 22" xfId="8" xr:uid="{00000000-0005-0000-0000-000009000000}"/>
    <cellStyle name="Normal 23" xfId="9" xr:uid="{00000000-0005-0000-0000-00000A000000}"/>
    <cellStyle name="Normal 24" xfId="10" xr:uid="{00000000-0005-0000-0000-00000B000000}"/>
    <cellStyle name="Normal 3" xfId="11" xr:uid="{00000000-0005-0000-0000-00000C000000}"/>
    <cellStyle name="Normal 3 2" xfId="12" xr:uid="{00000000-0005-0000-0000-00000D000000}"/>
    <cellStyle name="Normal 4 2 2" xfId="13" xr:uid="{00000000-0005-0000-0000-00000E000000}"/>
    <cellStyle name="Normal 41" xfId="14" xr:uid="{00000000-0005-0000-0000-00000F000000}"/>
    <cellStyle name="Normal 5" xfId="15" xr:uid="{00000000-0005-0000-0000-000010000000}"/>
    <cellStyle name="Normal 6" xfId="16" xr:uid="{00000000-0005-0000-0000-000011000000}"/>
    <cellStyle name="Notas 2" xfId="17" xr:uid="{00000000-0005-0000-0000-00001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145414</xdr:rowOff>
    </xdr:from>
    <xdr:to>
      <xdr:col>1</xdr:col>
      <xdr:colOff>720725</xdr:colOff>
      <xdr:row>7</xdr:row>
      <xdr:rowOff>3174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145414"/>
          <a:ext cx="720725" cy="1019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ACION/BASE_PROGRAMACION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SUBT 31 Y 33"/>
      <sheetName val="SUBT 29"/>
      <sheetName val="PROGRAMAS SUBT. 33"/>
      <sheetName val="Hoja3"/>
      <sheetName val="ELIMINADOS 2020"/>
      <sheetName val="Hoja1"/>
    </sheetNames>
    <sheetDataSet>
      <sheetData sheetId="0"/>
      <sheetData sheetId="1">
        <row r="3">
          <cell r="A3" t="str">
            <v>CODIGO BIP</v>
          </cell>
          <cell r="B3" t="str">
            <v>ANALISTA</v>
          </cell>
          <cell r="C3" t="str">
            <v>RATE 2019</v>
          </cell>
          <cell r="D3" t="str">
            <v>OBSERVACION</v>
          </cell>
          <cell r="E3" t="str">
            <v>SITUACION FICHA IDI 2020</v>
          </cell>
          <cell r="F3" t="str">
            <v>RESOLUCION CREACION PRESUPUESTARIA 2020</v>
          </cell>
          <cell r="G3" t="str">
            <v>ETAPA</v>
          </cell>
          <cell r="H3" t="str">
            <v>ARCHIVADOR</v>
          </cell>
          <cell r="I3" t="str">
            <v>SUBTITULO</v>
          </cell>
          <cell r="J3" t="str">
            <v>ITEM</v>
          </cell>
          <cell r="K3" t="str">
            <v>ASIGNACION</v>
          </cell>
          <cell r="L3" t="str">
            <v>SUBASIG.</v>
          </cell>
          <cell r="M3" t="str">
            <v>NOMBRE INICIATIVA</v>
          </cell>
          <cell r="N3" t="str">
            <v>COMUNA</v>
          </cell>
          <cell r="O3" t="str">
            <v>PROVINCIA</v>
          </cell>
          <cell r="P3" t="str">
            <v>TERRITORIO</v>
          </cell>
          <cell r="Q3" t="str">
            <v>SECTOR</v>
          </cell>
          <cell r="R3" t="str">
            <v>PROYECTO FAR
SI/NO</v>
          </cell>
          <cell r="S3" t="str">
            <v>Nº CERTIF CORE</v>
          </cell>
          <cell r="T3" t="str">
            <v>FECHA CERTIFICADO</v>
          </cell>
          <cell r="U3" t="str">
            <v>MONTO APROBADO</v>
          </cell>
          <cell r="V3" t="str">
            <v>Nº RES CONVENIO</v>
          </cell>
          <cell r="W3" t="str">
            <v>FECHA RESOLUCIÓN</v>
          </cell>
          <cell r="X3" t="str">
            <v xml:space="preserve">FECHA MODIF. CONVENIO </v>
          </cell>
          <cell r="Y3" t="str">
            <v>MONTO CONVENIO</v>
          </cell>
          <cell r="Z3" t="str">
            <v>UNIDAD TECNICA</v>
          </cell>
        </row>
        <row r="4">
          <cell r="A4">
            <v>30135697</v>
          </cell>
          <cell r="B4" t="str">
            <v>MSV</v>
          </cell>
          <cell r="C4" t="str">
            <v>RS</v>
          </cell>
          <cell r="D4"/>
          <cell r="E4">
            <v>43825</v>
          </cell>
          <cell r="F4" t="str">
            <v>02 / 4</v>
          </cell>
          <cell r="G4" t="str">
            <v>DISEÑO</v>
          </cell>
          <cell r="H4" t="str">
            <v>078 BURDEO</v>
          </cell>
          <cell r="I4">
            <v>31</v>
          </cell>
          <cell r="J4">
            <v>2</v>
          </cell>
          <cell r="K4" t="str">
            <v>1 y 2</v>
          </cell>
          <cell r="L4"/>
          <cell r="M4" t="str">
            <v>RESTAURACION PLAZA FUERTE DE NACIMIENTO (ETAPA DISEÑO)</v>
          </cell>
          <cell r="N4" t="str">
            <v>NACIMIENTO</v>
          </cell>
          <cell r="O4" t="str">
            <v>BIO BIO</v>
          </cell>
          <cell r="P4" t="str">
            <v>BIO BIO CENTRO</v>
          </cell>
          <cell r="Q4" t="str">
            <v>EDUCACION, CULTURA Y PATRIMONIO</v>
          </cell>
          <cell r="R4" t="str">
            <v>NO / GLOSA 2.2</v>
          </cell>
          <cell r="S4">
            <v>4124</v>
          </cell>
          <cell r="T4">
            <v>41701</v>
          </cell>
          <cell r="U4">
            <v>94827000</v>
          </cell>
          <cell r="V4" t="str">
            <v>774 / MOD 1706</v>
          </cell>
          <cell r="W4">
            <v>41856</v>
          </cell>
          <cell r="X4">
            <v>43230</v>
          </cell>
          <cell r="Y4">
            <v>94827000</v>
          </cell>
          <cell r="Z4" t="str">
            <v>ARQUITECTURA</v>
          </cell>
        </row>
        <row r="5">
          <cell r="A5">
            <v>30153523</v>
          </cell>
          <cell r="B5" t="str">
            <v>MSV</v>
          </cell>
          <cell r="C5" t="str">
            <v>RS</v>
          </cell>
          <cell r="D5"/>
          <cell r="E5">
            <v>43818</v>
          </cell>
          <cell r="F5" t="str">
            <v>01 / 1</v>
          </cell>
          <cell r="G5" t="str">
            <v>EJECUCION</v>
          </cell>
          <cell r="H5" t="str">
            <v>083 BURDEO</v>
          </cell>
          <cell r="I5">
            <v>31</v>
          </cell>
          <cell r="J5">
            <v>2</v>
          </cell>
          <cell r="K5" t="str">
            <v>1; 2; 4; 5 Y 6</v>
          </cell>
          <cell r="L5"/>
          <cell r="M5" t="str">
            <v>REPOSICION ESCUELA MAPUDUNGUN G-857, SAN RAMON, TIRUA</v>
          </cell>
          <cell r="N5" t="str">
            <v>TIRUA</v>
          </cell>
          <cell r="O5" t="str">
            <v>ARAUCO</v>
          </cell>
          <cell r="P5" t="str">
            <v>ARAUCO</v>
          </cell>
          <cell r="Q5" t="str">
            <v>EDUCACION, CULTURA Y PATRIMONIO</v>
          </cell>
          <cell r="R5" t="str">
            <v>NO / GLOSA 03 a)</v>
          </cell>
          <cell r="S5">
            <v>4208</v>
          </cell>
          <cell r="T5">
            <v>41820</v>
          </cell>
          <cell r="U5">
            <v>2011760000</v>
          </cell>
          <cell r="V5" t="str">
            <v>993 / MOD 4030</v>
          </cell>
          <cell r="W5">
            <v>41912</v>
          </cell>
          <cell r="X5">
            <v>43440</v>
          </cell>
          <cell r="Y5">
            <v>2011760000</v>
          </cell>
          <cell r="Z5" t="str">
            <v>ARQUITECTURA</v>
          </cell>
        </row>
        <row r="6">
          <cell r="A6">
            <v>30137544</v>
          </cell>
          <cell r="B6" t="str">
            <v>MSV</v>
          </cell>
          <cell r="C6" t="str">
            <v>RS</v>
          </cell>
          <cell r="D6"/>
          <cell r="E6">
            <v>43838</v>
          </cell>
          <cell r="F6" t="str">
            <v>03 / 5</v>
          </cell>
          <cell r="G6" t="str">
            <v>EJECUCION</v>
          </cell>
          <cell r="H6" t="str">
            <v>068 BURDEO</v>
          </cell>
          <cell r="I6">
            <v>31</v>
          </cell>
          <cell r="J6">
            <v>2</v>
          </cell>
          <cell r="K6" t="str">
            <v>5 y 6</v>
          </cell>
          <cell r="L6"/>
          <cell r="M6" t="str">
            <v>CONSTRUCCION EDIFICIO COALIVI, CONCEPCION (EQUIPAMIENTO Y EQUIPOS)</v>
          </cell>
          <cell r="N6" t="str">
            <v>CONCEPCION</v>
          </cell>
          <cell r="O6" t="str">
            <v>CONCEPCION</v>
          </cell>
          <cell r="P6" t="str">
            <v>PENCOPOLITANO</v>
          </cell>
          <cell r="Q6" t="str">
            <v>EDUCACION, CULTURA Y PATRIMONIO</v>
          </cell>
          <cell r="R6" t="str">
            <v>NO</v>
          </cell>
          <cell r="S6">
            <v>3977</v>
          </cell>
          <cell r="T6">
            <v>41586</v>
          </cell>
          <cell r="U6">
            <v>1611034000</v>
          </cell>
          <cell r="V6">
            <v>4409</v>
          </cell>
          <cell r="W6">
            <v>43465</v>
          </cell>
          <cell r="X6"/>
          <cell r="Y6">
            <v>109500000</v>
          </cell>
          <cell r="Z6" t="str">
            <v>GORE</v>
          </cell>
        </row>
        <row r="7">
          <cell r="A7">
            <v>30134669</v>
          </cell>
          <cell r="B7" t="str">
            <v>MSV</v>
          </cell>
          <cell r="C7" t="str">
            <v>RS</v>
          </cell>
          <cell r="D7"/>
          <cell r="E7">
            <v>43809</v>
          </cell>
          <cell r="F7" t="str">
            <v>01 / 1</v>
          </cell>
          <cell r="G7" t="str">
            <v>DISEÑO</v>
          </cell>
          <cell r="H7" t="str">
            <v>005 AMARILLO</v>
          </cell>
          <cell r="I7">
            <v>31</v>
          </cell>
          <cell r="J7">
            <v>2</v>
          </cell>
          <cell r="K7" t="str">
            <v>1 y 2</v>
          </cell>
          <cell r="L7"/>
          <cell r="M7" t="str">
            <v>RESTAURACION IGLESIA DE LA VIRGEN DEL CARMEN DE CHILLAN (ETAPA DISEÑO)</v>
          </cell>
          <cell r="N7" t="str">
            <v>CHILLAN</v>
          </cell>
          <cell r="O7" t="str">
            <v>ÑUBLE</v>
          </cell>
          <cell r="P7" t="str">
            <v>CHILLAN</v>
          </cell>
          <cell r="Q7" t="str">
            <v>EDUCACION, CULTURA Y PATRIMONIO</v>
          </cell>
          <cell r="R7" t="str">
            <v>NO / GLOSA 2.2</v>
          </cell>
          <cell r="S7">
            <v>4354</v>
          </cell>
          <cell r="T7">
            <v>41926</v>
          </cell>
          <cell r="U7">
            <v>255267000</v>
          </cell>
          <cell r="V7" t="str">
            <v>6 / MOD 1697</v>
          </cell>
          <cell r="W7">
            <v>42006</v>
          </cell>
          <cell r="X7">
            <v>43229</v>
          </cell>
          <cell r="Y7">
            <v>255267000</v>
          </cell>
          <cell r="Z7" t="str">
            <v>ARQUITECTURA</v>
          </cell>
        </row>
        <row r="8">
          <cell r="A8">
            <v>30178222</v>
          </cell>
          <cell r="B8" t="str">
            <v>MSV</v>
          </cell>
          <cell r="C8" t="str">
            <v>RS</v>
          </cell>
          <cell r="D8"/>
          <cell r="E8">
            <v>43825</v>
          </cell>
          <cell r="F8" t="str">
            <v>02 / 4</v>
          </cell>
          <cell r="G8" t="str">
            <v>DISEÑO</v>
          </cell>
          <cell r="H8" t="str">
            <v>074 BURDEO</v>
          </cell>
          <cell r="I8">
            <v>31</v>
          </cell>
          <cell r="J8">
            <v>2</v>
          </cell>
          <cell r="K8" t="str">
            <v>1 y 2</v>
          </cell>
          <cell r="L8"/>
          <cell r="M8" t="str">
            <v>RESTAURACION Y HABILITACION EX DEPORTIVO Y CINE BELLAVISTA TOME (ETAPA DISEÑO)</v>
          </cell>
          <cell r="N8" t="str">
            <v>TOME</v>
          </cell>
          <cell r="O8" t="str">
            <v>CONCEPCION</v>
          </cell>
          <cell r="P8" t="str">
            <v>PENCOPOLITANO</v>
          </cell>
          <cell r="Q8" t="str">
            <v>EDUCACION, CULTURA Y PATRIMONIO</v>
          </cell>
          <cell r="R8" t="str">
            <v>NO / GLOSA 2.2</v>
          </cell>
          <cell r="S8">
            <v>4312</v>
          </cell>
          <cell r="T8">
            <v>41886</v>
          </cell>
          <cell r="U8">
            <v>126153000</v>
          </cell>
          <cell r="V8" t="str">
            <v>3382 / MOD 1694</v>
          </cell>
          <cell r="W8">
            <v>41974</v>
          </cell>
          <cell r="X8">
            <v>43229</v>
          </cell>
          <cell r="Y8">
            <v>126153000</v>
          </cell>
          <cell r="Z8" t="str">
            <v>ARQUITECTURA</v>
          </cell>
        </row>
        <row r="9">
          <cell r="A9">
            <v>30200823</v>
          </cell>
          <cell r="B9" t="str">
            <v>MSV</v>
          </cell>
          <cell r="C9" t="str">
            <v>PERDIO RATE RS</v>
          </cell>
          <cell r="D9" t="str">
            <v>ultimo rate FI año 2017</v>
          </cell>
          <cell r="E9" t="str">
            <v>-</v>
          </cell>
          <cell r="F9"/>
          <cell r="G9" t="str">
            <v>DISEÑO</v>
          </cell>
          <cell r="H9" t="str">
            <v>079 BURDEO</v>
          </cell>
          <cell r="I9">
            <v>31</v>
          </cell>
          <cell r="J9">
            <v>2</v>
          </cell>
          <cell r="K9" t="str">
            <v>1 y 2</v>
          </cell>
          <cell r="L9"/>
          <cell r="M9" t="str">
            <v>RETAURACION Y PUESTA EN VALOR PUENTE VIEJO RIO ITATA, COELEMU (ETAPA DISEÑO)</v>
          </cell>
          <cell r="N9" t="str">
            <v>COELEMU</v>
          </cell>
          <cell r="O9" t="str">
            <v>ÑUBLE</v>
          </cell>
          <cell r="P9" t="str">
            <v>VALLE ITATA</v>
          </cell>
          <cell r="Q9" t="str">
            <v>EDUCACION, CULTURA Y PATRIMONIO</v>
          </cell>
          <cell r="R9" t="str">
            <v>SI / PPV</v>
          </cell>
          <cell r="S9">
            <v>4281</v>
          </cell>
          <cell r="T9">
            <v>41858</v>
          </cell>
          <cell r="U9">
            <v>248873000</v>
          </cell>
          <cell r="V9">
            <v>3383</v>
          </cell>
          <cell r="W9">
            <v>41974</v>
          </cell>
          <cell r="X9"/>
          <cell r="Y9">
            <v>248873000</v>
          </cell>
          <cell r="Z9" t="str">
            <v>ARQUITECTURA</v>
          </cell>
        </row>
        <row r="10">
          <cell r="A10">
            <v>30102525</v>
          </cell>
          <cell r="B10" t="str">
            <v>MSV</v>
          </cell>
          <cell r="C10" t="str">
            <v>RS</v>
          </cell>
          <cell r="D10"/>
          <cell r="E10">
            <v>43833</v>
          </cell>
          <cell r="F10" t="str">
            <v>-</v>
          </cell>
          <cell r="G10" t="str">
            <v>EJECUCION</v>
          </cell>
          <cell r="H10" t="str">
            <v>0243-A BLANCO</v>
          </cell>
          <cell r="I10">
            <v>31</v>
          </cell>
          <cell r="J10">
            <v>2</v>
          </cell>
          <cell r="K10" t="str">
            <v>1, 2, 4 y 5</v>
          </cell>
          <cell r="L10"/>
          <cell r="M10" t="str">
            <v>REPOSICION OFICINA REGISTRO CIVIL DE SANTA FE LOS ANGELES</v>
          </cell>
          <cell r="N10" t="str">
            <v>LOS ANGELES</v>
          </cell>
          <cell r="O10" t="str">
            <v>BIO BIO</v>
          </cell>
          <cell r="P10" t="str">
            <v>BIO BIO CENTRO</v>
          </cell>
          <cell r="Q10" t="str">
            <v>JUSTICIA</v>
          </cell>
          <cell r="R10" t="str">
            <v>NO</v>
          </cell>
          <cell r="S10" t="str">
            <v>3217 y 4516</v>
          </cell>
          <cell r="T10" t="str">
            <v>15/09/2011  y 03/02/2015</v>
          </cell>
          <cell r="U10">
            <v>111645000</v>
          </cell>
          <cell r="V10" t="str">
            <v xml:space="preserve"> 4098 y 1214</v>
          </cell>
          <cell r="W10">
            <v>40905</v>
          </cell>
          <cell r="X10">
            <v>42088</v>
          </cell>
          <cell r="Y10">
            <v>193220000</v>
          </cell>
          <cell r="Z10" t="str">
            <v>ARQUITECTURA</v>
          </cell>
        </row>
        <row r="11">
          <cell r="A11">
            <v>30093490</v>
          </cell>
          <cell r="B11" t="str">
            <v>MSV</v>
          </cell>
          <cell r="C11" t="str">
            <v>RS</v>
          </cell>
          <cell r="D11"/>
          <cell r="E11">
            <v>43833</v>
          </cell>
          <cell r="F11" t="str">
            <v>02 / 4</v>
          </cell>
          <cell r="G11" t="str">
            <v>EJECUCION</v>
          </cell>
          <cell r="H11" t="str">
            <v>93/año 2016</v>
          </cell>
          <cell r="I11">
            <v>31</v>
          </cell>
          <cell r="J11">
            <v>2</v>
          </cell>
          <cell r="K11" t="str">
            <v>1, 2 Y 4</v>
          </cell>
          <cell r="L11"/>
          <cell r="M11" t="str">
            <v>CONSTRUCCION PARQUE CIENTIFICO TECNOLOGICO REGION DEL BIO BIO</v>
          </cell>
          <cell r="N11" t="str">
            <v>REGIONAL</v>
          </cell>
          <cell r="O11" t="str">
            <v>REGIONAL</v>
          </cell>
          <cell r="P11" t="str">
            <v>REGIONAL</v>
          </cell>
          <cell r="Q11" t="str">
            <v>TURISMO Y COMERCIO</v>
          </cell>
          <cell r="R11" t="str">
            <v>NO</v>
          </cell>
          <cell r="S11">
            <v>4460</v>
          </cell>
          <cell r="T11">
            <v>41991</v>
          </cell>
          <cell r="U11">
            <v>12863910000</v>
          </cell>
          <cell r="V11">
            <v>4745</v>
          </cell>
          <cell r="W11">
            <v>42727</v>
          </cell>
          <cell r="X11"/>
          <cell r="Y11">
            <v>12863910000</v>
          </cell>
          <cell r="Z11" t="str">
            <v>ARQUITECTURA</v>
          </cell>
        </row>
        <row r="12">
          <cell r="A12">
            <v>30113233</v>
          </cell>
          <cell r="B12" t="str">
            <v>MSV</v>
          </cell>
          <cell r="C12" t="str">
            <v>RS</v>
          </cell>
          <cell r="D12"/>
          <cell r="E12">
            <v>43826</v>
          </cell>
          <cell r="F12" t="str">
            <v>05 / 10</v>
          </cell>
          <cell r="G12" t="str">
            <v>EJECUCION</v>
          </cell>
          <cell r="H12" t="str">
            <v>95/año 2016</v>
          </cell>
          <cell r="I12">
            <v>31</v>
          </cell>
          <cell r="J12">
            <v>2</v>
          </cell>
          <cell r="K12" t="str">
            <v>1, 2 Y 4</v>
          </cell>
          <cell r="L12"/>
          <cell r="M12" t="str">
            <v>CONSTRUCCION POLIDEPORTIVO RECINTO ESTADIO MUNICIPAL RENE CORREA</v>
          </cell>
          <cell r="N12" t="str">
            <v>SANTA BARBARA</v>
          </cell>
          <cell r="O12" t="str">
            <v>BIO BIO</v>
          </cell>
          <cell r="P12" t="str">
            <v>BIO BIO CORDILLERA</v>
          </cell>
          <cell r="Q12" t="str">
            <v>DEPORTES</v>
          </cell>
          <cell r="R12" t="str">
            <v>NO</v>
          </cell>
          <cell r="S12">
            <v>4984</v>
          </cell>
          <cell r="T12">
            <v>42537</v>
          </cell>
          <cell r="U12">
            <v>534277000</v>
          </cell>
          <cell r="V12">
            <v>1107</v>
          </cell>
          <cell r="W12">
            <v>42831</v>
          </cell>
          <cell r="X12"/>
          <cell r="Y12">
            <v>534277000</v>
          </cell>
          <cell r="Z12" t="str">
            <v>ARQUITECTURA</v>
          </cell>
        </row>
        <row r="13">
          <cell r="A13">
            <v>30109577</v>
          </cell>
          <cell r="B13" t="str">
            <v>MSV</v>
          </cell>
          <cell r="C13" t="str">
            <v>RS</v>
          </cell>
          <cell r="D13"/>
          <cell r="E13">
            <v>43811</v>
          </cell>
          <cell r="F13" t="str">
            <v>01 / 1</v>
          </cell>
          <cell r="G13" t="str">
            <v>EJECUCION</v>
          </cell>
          <cell r="H13" t="str">
            <v>065 AZUL</v>
          </cell>
          <cell r="I13">
            <v>31</v>
          </cell>
          <cell r="J13">
            <v>2</v>
          </cell>
          <cell r="K13" t="str">
            <v>1, 4, 5, 6 Y 999</v>
          </cell>
          <cell r="L13"/>
          <cell r="M13" t="str">
            <v>CONSTRUCCION SERVICIO MEDICO LEGAL DE CAÑETE</v>
          </cell>
          <cell r="N13" t="str">
            <v>CAÑETE</v>
          </cell>
          <cell r="O13" t="str">
            <v>ARAUCO</v>
          </cell>
          <cell r="P13" t="str">
            <v>ARAUCO</v>
          </cell>
          <cell r="Q13" t="str">
            <v>JUSTICIA</v>
          </cell>
          <cell r="R13" t="str">
            <v>NO</v>
          </cell>
          <cell r="S13" t="str">
            <v>4884  5296</v>
          </cell>
          <cell r="T13" t="str">
            <v>01-03-2016 / 06-07-2017</v>
          </cell>
          <cell r="U13">
            <v>1900922000</v>
          </cell>
          <cell r="V13" t="str">
            <v>1575 / MOD 3062</v>
          </cell>
          <cell r="W13">
            <v>42871</v>
          </cell>
          <cell r="X13">
            <v>42964</v>
          </cell>
          <cell r="Y13">
            <v>1900922000</v>
          </cell>
          <cell r="Z13" t="str">
            <v>ARQUITECTURA</v>
          </cell>
        </row>
        <row r="14">
          <cell r="A14">
            <v>30109577</v>
          </cell>
          <cell r="B14" t="str">
            <v>¿?</v>
          </cell>
          <cell r="C14"/>
          <cell r="D14"/>
          <cell r="E14"/>
          <cell r="F14"/>
          <cell r="G14" t="str">
            <v>EJECUCION</v>
          </cell>
          <cell r="H14"/>
          <cell r="I14">
            <v>31</v>
          </cell>
          <cell r="J14">
            <v>2</v>
          </cell>
          <cell r="K14" t="str">
            <v>5 Y 6</v>
          </cell>
          <cell r="L14"/>
          <cell r="M14" t="str">
            <v>CONSTRUCCION SERVICIO MEDICO LEGAL DE CAÑETE (EQUIPAMIENTO Y EQUIPOS)</v>
          </cell>
          <cell r="N14" t="str">
            <v>CAÑETE</v>
          </cell>
          <cell r="O14" t="str">
            <v>ARAUCO</v>
          </cell>
          <cell r="P14"/>
          <cell r="Q14"/>
          <cell r="R14"/>
          <cell r="S14" t="str">
            <v>4884  5296</v>
          </cell>
          <cell r="T14" t="str">
            <v>01-03-2016 / 06-07-2017</v>
          </cell>
          <cell r="U14">
            <v>1900922000</v>
          </cell>
          <cell r="V14">
            <v>911</v>
          </cell>
          <cell r="W14">
            <v>44020</v>
          </cell>
          <cell r="X14"/>
          <cell r="Y14">
            <v>282916000</v>
          </cell>
          <cell r="Z14" t="str">
            <v>SERVICIO MEDICO LEGAL</v>
          </cell>
        </row>
        <row r="15">
          <cell r="A15">
            <v>30113031</v>
          </cell>
          <cell r="B15" t="str">
            <v>MSV</v>
          </cell>
          <cell r="C15" t="str">
            <v>PERDIO RATE RS</v>
          </cell>
          <cell r="D15" t="str">
            <v>SIN RATE RS DESDE EL AÑO 2017</v>
          </cell>
          <cell r="E15">
            <v>43816</v>
          </cell>
          <cell r="F15"/>
          <cell r="G15" t="str">
            <v>DISEÑO</v>
          </cell>
          <cell r="H15" t="str">
            <v>-</v>
          </cell>
          <cell r="I15">
            <v>31</v>
          </cell>
          <cell r="J15">
            <v>2</v>
          </cell>
          <cell r="K15">
            <v>2</v>
          </cell>
          <cell r="L15"/>
          <cell r="M15" t="str">
            <v>REPOSICION EDIFICIO CONSISTORIAL COMUNA DE YUMBEL</v>
          </cell>
          <cell r="N15" t="str">
            <v>YUMBEL</v>
          </cell>
          <cell r="O15" t="str">
            <v>BIO BIO</v>
          </cell>
          <cell r="P15" t="str">
            <v>AMDEL</v>
          </cell>
          <cell r="Q15" t="str">
            <v>MULTISECTORIAL</v>
          </cell>
          <cell r="R15" t="str">
            <v>NO</v>
          </cell>
          <cell r="S15">
            <v>4900</v>
          </cell>
          <cell r="T15">
            <v>42439</v>
          </cell>
          <cell r="U15">
            <v>116325000</v>
          </cell>
          <cell r="V15">
            <v>4173</v>
          </cell>
          <cell r="W15">
            <v>43054</v>
          </cell>
          <cell r="X15"/>
          <cell r="Y15">
            <v>116325000</v>
          </cell>
          <cell r="Z15" t="str">
            <v>ARQUITECTURA</v>
          </cell>
        </row>
        <row r="16">
          <cell r="A16">
            <v>30168779</v>
          </cell>
          <cell r="B16" t="str">
            <v>MSV</v>
          </cell>
          <cell r="C16" t="str">
            <v>CIRC 33 NO REQUIERE RATE</v>
          </cell>
          <cell r="D16"/>
          <cell r="E16">
            <v>43816</v>
          </cell>
          <cell r="F16" t="str">
            <v xml:space="preserve">02 / </v>
          </cell>
          <cell r="G16" t="str">
            <v>EJECUCION</v>
          </cell>
          <cell r="H16" t="str">
            <v>-</v>
          </cell>
          <cell r="I16">
            <v>31</v>
          </cell>
          <cell r="J16">
            <v>2</v>
          </cell>
          <cell r="K16" t="str">
            <v>2, 4 Y 5</v>
          </cell>
          <cell r="L16"/>
          <cell r="M16" t="str">
            <v>CONSERVACION CENTRO PRIVATIVO DE LIBERTAD DE CORONEL</v>
          </cell>
          <cell r="N16" t="str">
            <v>CORONEL</v>
          </cell>
          <cell r="O16" t="str">
            <v>CONCEPCION</v>
          </cell>
          <cell r="P16" t="str">
            <v>BIO BIO SUR</v>
          </cell>
          <cell r="Q16" t="str">
            <v>JUSTICIA</v>
          </cell>
          <cell r="R16" t="str">
            <v>NO</v>
          </cell>
          <cell r="S16">
            <v>4914</v>
          </cell>
          <cell r="T16">
            <v>42453</v>
          </cell>
          <cell r="U16">
            <v>1092630000</v>
          </cell>
          <cell r="V16" t="str">
            <v>2159 / MOD 4194</v>
          </cell>
          <cell r="W16">
            <v>42902</v>
          </cell>
          <cell r="X16">
            <v>43055</v>
          </cell>
          <cell r="Y16">
            <v>1198282000</v>
          </cell>
          <cell r="Z16" t="str">
            <v>ARQUITECTURA</v>
          </cell>
        </row>
        <row r="17">
          <cell r="A17">
            <v>30096057</v>
          </cell>
          <cell r="B17" t="str">
            <v>MSV</v>
          </cell>
          <cell r="C17" t="str">
            <v>RS</v>
          </cell>
          <cell r="D17"/>
          <cell r="E17">
            <v>43808</v>
          </cell>
          <cell r="F17" t="str">
            <v>02 / 4</v>
          </cell>
          <cell r="G17" t="str">
            <v>EJECUCION</v>
          </cell>
          <cell r="H17" t="str">
            <v>0131 VERDE</v>
          </cell>
          <cell r="I17">
            <v>31</v>
          </cell>
          <cell r="J17">
            <v>2</v>
          </cell>
          <cell r="K17" t="str">
            <v>1, 2 Y 4</v>
          </cell>
          <cell r="L17"/>
          <cell r="M17" t="str">
            <v>RESTAURACION Y PUESTA EN VALOR FUERTE DE SANTA JUANA DE GUADALCAZAR</v>
          </cell>
          <cell r="N17" t="str">
            <v>SANTA JUANA</v>
          </cell>
          <cell r="O17" t="str">
            <v>CONCEPCION</v>
          </cell>
          <cell r="P17" t="str">
            <v>AMDEL</v>
          </cell>
          <cell r="Q17" t="str">
            <v>EDUCACION, CULTURA Y PATRIMONIO</v>
          </cell>
          <cell r="R17" t="str">
            <v>NO / GLOSA 2.2</v>
          </cell>
          <cell r="S17">
            <v>4868</v>
          </cell>
          <cell r="T17">
            <v>42403</v>
          </cell>
          <cell r="U17">
            <v>2134913000</v>
          </cell>
          <cell r="V17">
            <v>2530</v>
          </cell>
          <cell r="W17">
            <v>42928</v>
          </cell>
          <cell r="X17"/>
          <cell r="Y17">
            <v>2134913000</v>
          </cell>
          <cell r="Z17" t="str">
            <v>ARQUITECTURA</v>
          </cell>
        </row>
        <row r="18">
          <cell r="A18">
            <v>30128024</v>
          </cell>
          <cell r="B18" t="str">
            <v>MSV</v>
          </cell>
          <cell r="C18" t="str">
            <v>RS</v>
          </cell>
          <cell r="D18"/>
          <cell r="E18">
            <v>43811</v>
          </cell>
          <cell r="F18" t="str">
            <v>02 / 4</v>
          </cell>
          <cell r="G18" t="str">
            <v>EJECUCION</v>
          </cell>
          <cell r="H18" t="str">
            <v>071 AZUL</v>
          </cell>
          <cell r="I18">
            <v>31</v>
          </cell>
          <cell r="J18">
            <v>2</v>
          </cell>
          <cell r="K18" t="str">
            <v>1, 2, 4, 5, 6 Y 999</v>
          </cell>
          <cell r="L18"/>
          <cell r="M18" t="str">
            <v>REPOSICION Y EQUIPAMIENTO SERVICIO MEDICO LEGAL DE CHILLAN</v>
          </cell>
          <cell r="N18" t="str">
            <v>CHILLAN</v>
          </cell>
          <cell r="O18" t="str">
            <v>ÑUBLE</v>
          </cell>
          <cell r="P18" t="str">
            <v>CHILLAN</v>
          </cell>
          <cell r="Q18" t="str">
            <v>JUSTICIA</v>
          </cell>
          <cell r="R18" t="str">
            <v>NO</v>
          </cell>
          <cell r="S18" t="str">
            <v>4656  5958</v>
          </cell>
          <cell r="T18" t="str">
            <v>19-06-2015 / 09-05-2019</v>
          </cell>
          <cell r="U18">
            <v>2198244000</v>
          </cell>
          <cell r="V18" t="str">
            <v>2868 / MOD 1379</v>
          </cell>
          <cell r="W18">
            <v>42951</v>
          </cell>
          <cell r="X18">
            <v>43626</v>
          </cell>
          <cell r="Y18">
            <v>2198244000</v>
          </cell>
          <cell r="Z18" t="str">
            <v>ARQUITECTURA</v>
          </cell>
        </row>
        <row r="19">
          <cell r="A19">
            <v>30255973</v>
          </cell>
          <cell r="B19" t="str">
            <v>MSV</v>
          </cell>
          <cell r="C19" t="str">
            <v>RS</v>
          </cell>
          <cell r="D19"/>
          <cell r="E19">
            <v>43812</v>
          </cell>
          <cell r="F19" t="str">
            <v>01 / 1</v>
          </cell>
          <cell r="G19" t="str">
            <v>DISEÑO</v>
          </cell>
          <cell r="H19" t="str">
            <v>-</v>
          </cell>
          <cell r="I19">
            <v>31</v>
          </cell>
          <cell r="J19">
            <v>2</v>
          </cell>
          <cell r="K19" t="str">
            <v>1, 2 Y 999</v>
          </cell>
          <cell r="L19"/>
          <cell r="M19" t="str">
            <v>REPOSICION LICEO FRESIA MULLER, LEBU</v>
          </cell>
          <cell r="N19" t="str">
            <v>LEBU</v>
          </cell>
          <cell r="O19" t="str">
            <v>ARAUCO</v>
          </cell>
          <cell r="P19" t="str">
            <v>ARAUCO</v>
          </cell>
          <cell r="Q19" t="str">
            <v>EDUCACION, CULTURA Y PATRIMONIO</v>
          </cell>
          <cell r="R19" t="str">
            <v>NO / GLOSA 03 a)</v>
          </cell>
          <cell r="S19">
            <v>5232</v>
          </cell>
          <cell r="T19">
            <v>42857</v>
          </cell>
          <cell r="U19">
            <v>260934000</v>
          </cell>
          <cell r="V19">
            <v>4171</v>
          </cell>
          <cell r="W19">
            <v>43054</v>
          </cell>
          <cell r="X19"/>
          <cell r="Y19">
            <v>260934000</v>
          </cell>
          <cell r="Z19" t="str">
            <v>ARQUITECTURA</v>
          </cell>
        </row>
        <row r="20">
          <cell r="A20">
            <v>30373729</v>
          </cell>
          <cell r="B20" t="str">
            <v>MSV</v>
          </cell>
          <cell r="C20" t="str">
            <v>RS</v>
          </cell>
          <cell r="D20"/>
          <cell r="E20">
            <v>43822</v>
          </cell>
          <cell r="F20" t="str">
            <v>02 / 4</v>
          </cell>
          <cell r="G20" t="str">
            <v>DISEÑO</v>
          </cell>
          <cell r="H20" t="str">
            <v>-</v>
          </cell>
          <cell r="I20">
            <v>31</v>
          </cell>
          <cell r="J20">
            <v>2</v>
          </cell>
          <cell r="K20" t="str">
            <v>1 Y 2</v>
          </cell>
          <cell r="L20"/>
          <cell r="M20" t="str">
            <v>RESTAURACION Y PUESTA EN VALOR MANSION ERRAZURIZ DE LEBU</v>
          </cell>
          <cell r="N20" t="str">
            <v>LEBU</v>
          </cell>
          <cell r="O20" t="str">
            <v>ARAUCO</v>
          </cell>
          <cell r="P20" t="str">
            <v>ARAUCO</v>
          </cell>
          <cell r="Q20" t="str">
            <v>EDUCACION, CULTURA Y PATRIMONIO</v>
          </cell>
          <cell r="R20" t="str">
            <v>NO / GLOSA 2.2</v>
          </cell>
          <cell r="S20">
            <v>4654</v>
          </cell>
          <cell r="T20">
            <v>42174</v>
          </cell>
          <cell r="U20">
            <v>85214000</v>
          </cell>
          <cell r="V20">
            <v>2957</v>
          </cell>
          <cell r="W20">
            <v>42957</v>
          </cell>
          <cell r="X20"/>
          <cell r="Y20">
            <v>85214000</v>
          </cell>
          <cell r="Z20" t="str">
            <v>ARQUITECTURA</v>
          </cell>
        </row>
        <row r="21">
          <cell r="A21">
            <v>30405172</v>
          </cell>
          <cell r="B21" t="str">
            <v>MSV</v>
          </cell>
          <cell r="C21" t="str">
            <v>RS</v>
          </cell>
          <cell r="D21"/>
          <cell r="E21">
            <v>43826</v>
          </cell>
          <cell r="F21" t="str">
            <v>02 / 4</v>
          </cell>
          <cell r="G21" t="str">
            <v>DISEÑO</v>
          </cell>
          <cell r="H21" t="str">
            <v>-</v>
          </cell>
          <cell r="I21">
            <v>31</v>
          </cell>
          <cell r="J21">
            <v>2</v>
          </cell>
          <cell r="K21" t="str">
            <v>1 Y 2</v>
          </cell>
          <cell r="L21"/>
          <cell r="M21" t="str">
            <v>REPOSICION PARCIAL INSTITUTO INDUSTRIAL SUPERIOR DE CHILLAN</v>
          </cell>
          <cell r="N21" t="str">
            <v>CHILLAN</v>
          </cell>
          <cell r="O21" t="str">
            <v>ÑUBLE</v>
          </cell>
          <cell r="P21" t="str">
            <v>CHILLAN</v>
          </cell>
          <cell r="Q21" t="str">
            <v>EDUCACION, CULTURA Y PATRIMONIO</v>
          </cell>
          <cell r="R21" t="str">
            <v>NO</v>
          </cell>
          <cell r="S21">
            <v>5237</v>
          </cell>
          <cell r="T21">
            <v>42867</v>
          </cell>
          <cell r="U21">
            <v>232450000</v>
          </cell>
          <cell r="V21">
            <v>3462</v>
          </cell>
          <cell r="W21">
            <v>42998</v>
          </cell>
          <cell r="X21"/>
          <cell r="Y21">
            <v>232450000</v>
          </cell>
          <cell r="Z21" t="str">
            <v>ARQUITECTURA</v>
          </cell>
        </row>
        <row r="22">
          <cell r="A22">
            <v>30130674</v>
          </cell>
          <cell r="B22" t="str">
            <v>MSV</v>
          </cell>
          <cell r="C22" t="str">
            <v>RS</v>
          </cell>
          <cell r="D22"/>
          <cell r="E22">
            <v>43812</v>
          </cell>
          <cell r="F22" t="str">
            <v>01 / 1</v>
          </cell>
          <cell r="G22" t="str">
            <v>DISEÑO</v>
          </cell>
          <cell r="H22" t="str">
            <v>105/año 2016</v>
          </cell>
          <cell r="I22">
            <v>31</v>
          </cell>
          <cell r="J22">
            <v>2</v>
          </cell>
          <cell r="K22" t="str">
            <v>1 Y 2</v>
          </cell>
          <cell r="L22"/>
          <cell r="M22" t="str">
            <v>REPOSICION ESCUELA ARMANDO ARANCIBIA OLIVOS, ISLA MOCHA-LEBU</v>
          </cell>
          <cell r="N22" t="str">
            <v>LEBU</v>
          </cell>
          <cell r="O22" t="str">
            <v>ARAUCO</v>
          </cell>
          <cell r="P22" t="str">
            <v>ARAUCO</v>
          </cell>
          <cell r="Q22" t="str">
            <v>EDUCACION, CULTURA Y PATRIMONIO</v>
          </cell>
          <cell r="R22" t="str">
            <v>NO / GLOSA 03 a)</v>
          </cell>
          <cell r="S22">
            <v>4846</v>
          </cell>
          <cell r="T22">
            <v>42367</v>
          </cell>
          <cell r="U22">
            <v>94582000</v>
          </cell>
          <cell r="V22">
            <v>3463</v>
          </cell>
          <cell r="W22">
            <v>42998</v>
          </cell>
          <cell r="X22"/>
          <cell r="Y22">
            <v>94582000</v>
          </cell>
          <cell r="Z22" t="str">
            <v>ARQUITECTURA</v>
          </cell>
        </row>
        <row r="23">
          <cell r="A23">
            <v>30480895</v>
          </cell>
          <cell r="B23" t="str">
            <v>MSV</v>
          </cell>
          <cell r="C23" t="str">
            <v>RS</v>
          </cell>
          <cell r="D23"/>
          <cell r="E23">
            <v>43812</v>
          </cell>
          <cell r="F23" t="str">
            <v>01 / 1</v>
          </cell>
          <cell r="G23" t="str">
            <v>EJECUCION</v>
          </cell>
          <cell r="H23" t="str">
            <v>-</v>
          </cell>
          <cell r="I23">
            <v>31</v>
          </cell>
          <cell r="J23">
            <v>2</v>
          </cell>
          <cell r="K23" t="str">
            <v>1, 2, 4, 5, 6 Y 999</v>
          </cell>
          <cell r="L23"/>
          <cell r="M23" t="str">
            <v>CONSTRUCCION SUBCOMISARIA NONGUEN, COMUNA DE CONCEPCION</v>
          </cell>
          <cell r="N23" t="str">
            <v>CONCEPCION</v>
          </cell>
          <cell r="O23" t="str">
            <v>CONCEPCION</v>
          </cell>
          <cell r="P23" t="str">
            <v>PENCOPOLITANO</v>
          </cell>
          <cell r="Q23" t="str">
            <v>SEGURIDAD PUBLICA</v>
          </cell>
          <cell r="R23" t="str">
            <v>NO</v>
          </cell>
          <cell r="S23">
            <v>5263</v>
          </cell>
          <cell r="T23">
            <v>42895</v>
          </cell>
          <cell r="U23">
            <v>2231648000</v>
          </cell>
          <cell r="V23">
            <v>3805</v>
          </cell>
          <cell r="W23">
            <v>43025</v>
          </cell>
          <cell r="X23"/>
          <cell r="Y23">
            <v>2231649000</v>
          </cell>
          <cell r="Z23" t="str">
            <v>ARQUITECTURA</v>
          </cell>
        </row>
        <row r="24">
          <cell r="A24">
            <v>30480895</v>
          </cell>
          <cell r="B24" t="str">
            <v>MSV</v>
          </cell>
          <cell r="C24" t="str">
            <v>RS</v>
          </cell>
          <cell r="D24"/>
          <cell r="E24">
            <v>43812</v>
          </cell>
          <cell r="F24" t="str">
            <v>01 / 1</v>
          </cell>
          <cell r="G24" t="str">
            <v>EJECUCION</v>
          </cell>
          <cell r="H24" t="str">
            <v>-</v>
          </cell>
          <cell r="I24">
            <v>31</v>
          </cell>
          <cell r="J24">
            <v>2</v>
          </cell>
          <cell r="K24" t="str">
            <v>5 y 6</v>
          </cell>
          <cell r="L24"/>
          <cell r="M24" t="str">
            <v>EQUIPAMIENTO Y EQUIPOS - CONSTRUCCION SUBCOMISARIA NONGUEN, COMUNA DE CONCEPCION</v>
          </cell>
          <cell r="N24" t="str">
            <v>CONCEPCION</v>
          </cell>
          <cell r="O24" t="str">
            <v>CONCEPCION</v>
          </cell>
          <cell r="P24" t="str">
            <v>PENCOPOLITANO</v>
          </cell>
          <cell r="Q24" t="str">
            <v>SEGURIDAD PUBLICA</v>
          </cell>
          <cell r="R24" t="str">
            <v>NO</v>
          </cell>
          <cell r="S24">
            <v>5263</v>
          </cell>
          <cell r="T24">
            <v>42895</v>
          </cell>
          <cell r="U24">
            <v>2231648000</v>
          </cell>
          <cell r="V24">
            <v>581</v>
          </cell>
          <cell r="W24">
            <v>43903</v>
          </cell>
          <cell r="X24"/>
          <cell r="Y24">
            <v>183483000</v>
          </cell>
          <cell r="Z24" t="str">
            <v>GORE</v>
          </cell>
        </row>
        <row r="25">
          <cell r="A25">
            <v>30459950</v>
          </cell>
          <cell r="B25" t="str">
            <v>MSV</v>
          </cell>
          <cell r="C25" t="str">
            <v>RS</v>
          </cell>
          <cell r="D25"/>
          <cell r="E25">
            <v>43805</v>
          </cell>
          <cell r="F25" t="str">
            <v>05 / 10</v>
          </cell>
          <cell r="G25" t="str">
            <v>DISEÑO</v>
          </cell>
          <cell r="H25" t="str">
            <v>-</v>
          </cell>
          <cell r="I25">
            <v>31</v>
          </cell>
          <cell r="J25">
            <v>2</v>
          </cell>
          <cell r="K25" t="str">
            <v>1 Y 2</v>
          </cell>
          <cell r="L25"/>
          <cell r="M25" t="str">
            <v>REPOSICION CON RELOCALIZACION Y EQUIPAMIENTO CUARTEL PDI LOTA</v>
          </cell>
          <cell r="N25" t="str">
            <v>LOTA</v>
          </cell>
          <cell r="O25" t="str">
            <v>CONCEPCION</v>
          </cell>
          <cell r="P25" t="str">
            <v>BIO BIO SUR</v>
          </cell>
          <cell r="Q25" t="str">
            <v>SEGURIDAD PUBLICA</v>
          </cell>
          <cell r="R25" t="str">
            <v>NO</v>
          </cell>
          <cell r="S25">
            <v>5262</v>
          </cell>
          <cell r="T25">
            <v>42895</v>
          </cell>
          <cell r="U25">
            <v>58103000</v>
          </cell>
          <cell r="V25">
            <v>4172</v>
          </cell>
          <cell r="W25">
            <v>43054</v>
          </cell>
          <cell r="X25"/>
          <cell r="Y25">
            <v>58103000</v>
          </cell>
          <cell r="Z25" t="str">
            <v>ARQUITECTURA</v>
          </cell>
        </row>
        <row r="26">
          <cell r="A26">
            <v>30102014</v>
          </cell>
          <cell r="B26" t="str">
            <v>MSV</v>
          </cell>
          <cell r="C26" t="str">
            <v>RS</v>
          </cell>
          <cell r="D26"/>
          <cell r="E26">
            <v>43805</v>
          </cell>
          <cell r="F26" t="str">
            <v>02 / 4</v>
          </cell>
          <cell r="G26" t="str">
            <v>DISEÑO</v>
          </cell>
          <cell r="H26"/>
          <cell r="I26">
            <v>31</v>
          </cell>
          <cell r="J26">
            <v>2</v>
          </cell>
          <cell r="K26" t="str">
            <v>1, 2 Y 999</v>
          </cell>
          <cell r="L26"/>
          <cell r="M26" t="str">
            <v>REPOSICION COMPLEJO POLICIAL PDI CONCEPCION</v>
          </cell>
          <cell r="N26" t="str">
            <v>CONCEPCION</v>
          </cell>
          <cell r="O26" t="str">
            <v>CONCEPCION</v>
          </cell>
          <cell r="P26" t="str">
            <v>PENCOPOLITANO</v>
          </cell>
          <cell r="Q26" t="str">
            <v>SEGURIDAD PUBLICA</v>
          </cell>
          <cell r="R26" t="str">
            <v>NO</v>
          </cell>
          <cell r="S26">
            <v>5308</v>
          </cell>
          <cell r="T26">
            <v>42935</v>
          </cell>
          <cell r="U26">
            <v>800961000</v>
          </cell>
          <cell r="V26">
            <v>5056</v>
          </cell>
          <cell r="W26">
            <v>43098</v>
          </cell>
          <cell r="X26"/>
          <cell r="Y26">
            <v>800961000</v>
          </cell>
          <cell r="Z26" t="str">
            <v>ARQUITECTURA</v>
          </cell>
        </row>
        <row r="27">
          <cell r="A27">
            <v>30395580</v>
          </cell>
          <cell r="B27" t="str">
            <v>MSV</v>
          </cell>
          <cell r="C27" t="str">
            <v>RS</v>
          </cell>
          <cell r="D27"/>
          <cell r="E27">
            <v>43829</v>
          </cell>
          <cell r="F27" t="str">
            <v>02 / 4</v>
          </cell>
          <cell r="G27" t="str">
            <v>DISEÑO</v>
          </cell>
          <cell r="H27"/>
          <cell r="I27">
            <v>31</v>
          </cell>
          <cell r="J27">
            <v>2</v>
          </cell>
          <cell r="K27" t="str">
            <v>1, 2 Y 999</v>
          </cell>
          <cell r="L27"/>
          <cell r="M27" t="str">
            <v>CONSTRUCCION CENTRO POLIDEPORTIVO DEL BIO BIO</v>
          </cell>
          <cell r="N27" t="str">
            <v>REGIONAL</v>
          </cell>
          <cell r="O27" t="str">
            <v>REGIONAL</v>
          </cell>
          <cell r="P27" t="str">
            <v>REGIONAL</v>
          </cell>
          <cell r="Q27" t="str">
            <v>DEPORTES</v>
          </cell>
          <cell r="R27" t="str">
            <v>NO</v>
          </cell>
          <cell r="S27">
            <v>5500</v>
          </cell>
          <cell r="T27">
            <v>43076</v>
          </cell>
          <cell r="U27">
            <v>402689000</v>
          </cell>
          <cell r="V27">
            <v>735</v>
          </cell>
          <cell r="W27">
            <v>43158</v>
          </cell>
          <cell r="X27"/>
          <cell r="Y27">
            <v>402689000</v>
          </cell>
          <cell r="Z27" t="str">
            <v>ARQUITECTURA</v>
          </cell>
        </row>
        <row r="28">
          <cell r="A28">
            <v>30385981</v>
          </cell>
          <cell r="B28" t="str">
            <v>MSV</v>
          </cell>
          <cell r="C28" t="str">
            <v>RS</v>
          </cell>
          <cell r="D28"/>
          <cell r="E28">
            <v>43833</v>
          </cell>
          <cell r="F28" t="str">
            <v>02 / 4</v>
          </cell>
          <cell r="G28" t="str">
            <v>DISEÑO</v>
          </cell>
          <cell r="H28"/>
          <cell r="I28">
            <v>31</v>
          </cell>
          <cell r="J28">
            <v>2</v>
          </cell>
          <cell r="K28" t="str">
            <v>1 Y 2</v>
          </cell>
          <cell r="L28"/>
          <cell r="M28" t="str">
            <v>REPOSICION TENENCIA FLORIDA, COMUNA DE FLORIDA</v>
          </cell>
          <cell r="N28" t="str">
            <v>FLORIDA</v>
          </cell>
          <cell r="O28" t="str">
            <v>CONCEPCION</v>
          </cell>
          <cell r="P28"/>
          <cell r="Q28" t="str">
            <v>SEGURIDAD PUBLICA</v>
          </cell>
          <cell r="R28" t="str">
            <v>NO</v>
          </cell>
          <cell r="S28">
            <v>5509</v>
          </cell>
          <cell r="T28">
            <v>43090</v>
          </cell>
          <cell r="U28">
            <v>26359000</v>
          </cell>
          <cell r="V28">
            <v>1532</v>
          </cell>
          <cell r="W28">
            <v>43216</v>
          </cell>
          <cell r="X28"/>
          <cell r="Y28">
            <v>26359000</v>
          </cell>
          <cell r="Z28" t="str">
            <v>ARQUITECTURA</v>
          </cell>
        </row>
        <row r="29">
          <cell r="A29">
            <v>30282922</v>
          </cell>
          <cell r="B29" t="str">
            <v>GCM</v>
          </cell>
          <cell r="C29" t="str">
            <v>RS</v>
          </cell>
          <cell r="D29"/>
          <cell r="E29">
            <v>43829</v>
          </cell>
          <cell r="F29" t="str">
            <v>02 / 4</v>
          </cell>
          <cell r="G29" t="str">
            <v>DISEÑO</v>
          </cell>
          <cell r="H29"/>
          <cell r="I29">
            <v>31</v>
          </cell>
          <cell r="J29">
            <v>2</v>
          </cell>
          <cell r="K29">
            <v>2</v>
          </cell>
          <cell r="L29"/>
          <cell r="M29" t="str">
            <v>CONSTRUCCION VEREDAS URBANAS, COMUNAS ASOCIACION PUNILLA</v>
          </cell>
          <cell r="N29" t="str">
            <v>PROVINCIAL</v>
          </cell>
          <cell r="O29" t="str">
            <v>ÑUBLE</v>
          </cell>
          <cell r="P29" t="str">
            <v>PUNILLA</v>
          </cell>
          <cell r="Q29" t="str">
            <v>TRANSPORTE</v>
          </cell>
          <cell r="R29" t="str">
            <v>SI</v>
          </cell>
          <cell r="S29">
            <v>5281</v>
          </cell>
          <cell r="T29">
            <v>42908</v>
          </cell>
          <cell r="U29">
            <v>96476000</v>
          </cell>
          <cell r="V29">
            <v>185</v>
          </cell>
          <cell r="W29">
            <v>43098</v>
          </cell>
          <cell r="X29"/>
          <cell r="Y29">
            <v>96476000</v>
          </cell>
          <cell r="Z29" t="str">
            <v>ASOCIACION MUNICIPALIDADES PUNILLA</v>
          </cell>
        </row>
        <row r="30">
          <cell r="A30">
            <v>2401007</v>
          </cell>
          <cell r="B30" t="str">
            <v>MSH</v>
          </cell>
          <cell r="C30" t="str">
            <v>-</v>
          </cell>
          <cell r="D30"/>
          <cell r="E30" t="str">
            <v>-</v>
          </cell>
          <cell r="F30"/>
          <cell r="G30" t="str">
            <v>EJECUCION</v>
          </cell>
          <cell r="H30" t="str">
            <v>-</v>
          </cell>
          <cell r="I30">
            <v>24</v>
          </cell>
          <cell r="J30">
            <v>1</v>
          </cell>
          <cell r="K30">
            <v>7</v>
          </cell>
          <cell r="L30"/>
          <cell r="M30" t="str">
            <v>CORPORACION TEATRO REGIONAL DEL BIO BIO</v>
          </cell>
          <cell r="N30" t="str">
            <v>REGIONAL</v>
          </cell>
          <cell r="O30" t="str">
            <v>REGIONAL</v>
          </cell>
          <cell r="P30" t="str">
            <v>-</v>
          </cell>
          <cell r="Q30" t="str">
            <v>-</v>
          </cell>
          <cell r="R30" t="str">
            <v>NO</v>
          </cell>
          <cell r="S30"/>
          <cell r="T30"/>
          <cell r="U30"/>
          <cell r="V30"/>
          <cell r="W30"/>
          <cell r="X30"/>
          <cell r="Y30">
            <v>80000000</v>
          </cell>
          <cell r="Z30" t="str">
            <v>CORPORACION TEATRO</v>
          </cell>
        </row>
        <row r="31">
          <cell r="A31">
            <v>30122758</v>
          </cell>
          <cell r="B31" t="str">
            <v>ASO</v>
          </cell>
          <cell r="C31" t="str">
            <v>PERDIO RATE RS</v>
          </cell>
          <cell r="D31" t="str">
            <v>SIN RATE RS DESDE EL AÑO 2015</v>
          </cell>
          <cell r="E31" t="str">
            <v>-</v>
          </cell>
          <cell r="F31"/>
          <cell r="G31" t="str">
            <v>EJECUCION</v>
          </cell>
          <cell r="H31" t="str">
            <v>072 BURDEO</v>
          </cell>
          <cell r="I31">
            <v>31</v>
          </cell>
          <cell r="J31">
            <v>2</v>
          </cell>
          <cell r="K31" t="str">
            <v>1; 2; 4 Y 6</v>
          </cell>
          <cell r="L31"/>
          <cell r="M31" t="str">
            <v>CONSTRUCCION RED DE MEDICION DE AGUAS SUBTERRÁNEAS REGION DEL BIO BIO</v>
          </cell>
          <cell r="N31" t="str">
            <v>REGIONAL</v>
          </cell>
          <cell r="O31" t="str">
            <v>REGIONAL</v>
          </cell>
          <cell r="P31" t="str">
            <v>REGIONAL</v>
          </cell>
          <cell r="Q31" t="str">
            <v>RECURSOS HIDRICOS</v>
          </cell>
          <cell r="R31" t="str">
            <v>NO</v>
          </cell>
          <cell r="S31">
            <v>3980</v>
          </cell>
          <cell r="T31">
            <v>41586</v>
          </cell>
          <cell r="U31">
            <v>627742000</v>
          </cell>
          <cell r="V31">
            <v>325</v>
          </cell>
          <cell r="W31">
            <v>41676</v>
          </cell>
          <cell r="X31"/>
          <cell r="Y31">
            <v>627742000</v>
          </cell>
          <cell r="Z31" t="str">
            <v>DIRECCION DE AGUAS</v>
          </cell>
        </row>
        <row r="32">
          <cell r="A32">
            <v>30415581</v>
          </cell>
          <cell r="B32" t="str">
            <v>ASO</v>
          </cell>
          <cell r="C32" t="str">
            <v>RS</v>
          </cell>
          <cell r="D32"/>
          <cell r="E32">
            <v>43811</v>
          </cell>
          <cell r="F32" t="str">
            <v>02 / 4</v>
          </cell>
          <cell r="G32" t="str">
            <v>EJECUCION</v>
          </cell>
          <cell r="H32" t="str">
            <v>-</v>
          </cell>
          <cell r="I32">
            <v>31</v>
          </cell>
          <cell r="J32">
            <v>1</v>
          </cell>
          <cell r="K32" t="str">
            <v>1 Y 2</v>
          </cell>
          <cell r="L32"/>
          <cell r="M32" t="str">
            <v>ANALISIS DESARROLLO DE SISTEMA DE ALERTA DE CRECIDAS RIO BIO BIO</v>
          </cell>
          <cell r="N32" t="str">
            <v>PROVINCIAL</v>
          </cell>
          <cell r="O32" t="str">
            <v>BIO BIO</v>
          </cell>
          <cell r="P32" t="str">
            <v>REGIONAL</v>
          </cell>
          <cell r="Q32" t="str">
            <v>RECURSOS HIDRICOS</v>
          </cell>
          <cell r="R32" t="str">
            <v>NO</v>
          </cell>
          <cell r="S32">
            <v>4955</v>
          </cell>
          <cell r="T32">
            <v>42492</v>
          </cell>
          <cell r="U32">
            <v>1518832000</v>
          </cell>
          <cell r="V32">
            <v>4174</v>
          </cell>
          <cell r="W32">
            <v>43054</v>
          </cell>
          <cell r="X32"/>
          <cell r="Y32">
            <v>1518832000</v>
          </cell>
          <cell r="Z32" t="str">
            <v>DIRECCION DE AGUAS</v>
          </cell>
        </row>
        <row r="33">
          <cell r="A33">
            <v>30075236</v>
          </cell>
          <cell r="B33" t="str">
            <v>ASO</v>
          </cell>
          <cell r="C33" t="str">
            <v>-</v>
          </cell>
          <cell r="D33" t="str">
            <v>TIENE FICHA Y RATE 2020 PERO CON FONDOS SECTORIALES.</v>
          </cell>
          <cell r="E33" t="str">
            <v>-</v>
          </cell>
          <cell r="F33"/>
          <cell r="G33" t="str">
            <v>EJECUCION</v>
          </cell>
          <cell r="H33" t="str">
            <v>087 BURDEO</v>
          </cell>
          <cell r="I33">
            <v>31</v>
          </cell>
          <cell r="J33">
            <v>2</v>
          </cell>
          <cell r="K33" t="str">
            <v>2 y 4</v>
          </cell>
          <cell r="L33"/>
          <cell r="M33" t="str">
            <v>MEJORAMIENTO CANALES CAUPOLICAN Y BANNEN, LOTA, REGION DEL BIO BIO</v>
          </cell>
          <cell r="N33" t="str">
            <v>LOTA</v>
          </cell>
          <cell r="O33" t="str">
            <v>REGIONAL</v>
          </cell>
          <cell r="P33" t="str">
            <v>BIO BIO SUR</v>
          </cell>
          <cell r="Q33" t="str">
            <v>-</v>
          </cell>
          <cell r="R33" t="str">
            <v>NO</v>
          </cell>
          <cell r="S33">
            <v>4270</v>
          </cell>
          <cell r="T33">
            <v>41858</v>
          </cell>
          <cell r="U33">
            <v>2608221000</v>
          </cell>
          <cell r="V33">
            <v>3385</v>
          </cell>
          <cell r="W33">
            <v>41955</v>
          </cell>
          <cell r="X33"/>
          <cell r="Y33">
            <v>2608221000</v>
          </cell>
          <cell r="Z33" t="str">
            <v>DIRECCIÓN OBRAS HIDRÁULICAS</v>
          </cell>
        </row>
        <row r="34">
          <cell r="A34">
            <v>30068924</v>
          </cell>
          <cell r="B34" t="str">
            <v>ASO</v>
          </cell>
          <cell r="C34" t="str">
            <v>RS</v>
          </cell>
          <cell r="D34" t="str">
            <v>PERDIO RATE, MEMO NRO 32/22,01,2019</v>
          </cell>
          <cell r="E34">
            <v>43825</v>
          </cell>
          <cell r="F34" t="str">
            <v>01 / 1</v>
          </cell>
          <cell r="G34" t="str">
            <v>EJECUCION</v>
          </cell>
          <cell r="H34" t="str">
            <v>-</v>
          </cell>
          <cell r="I34">
            <v>31</v>
          </cell>
          <cell r="J34">
            <v>2</v>
          </cell>
          <cell r="K34" t="str">
            <v>2 Y 4</v>
          </cell>
          <cell r="L34"/>
          <cell r="M34" t="str">
            <v>CONSTRUCCION SERVICIO APR LA CURVA DE VILLA CAYUCUPIL, CAÑETE</v>
          </cell>
          <cell r="N34" t="str">
            <v>CAÑETE</v>
          </cell>
          <cell r="O34" t="str">
            <v>ARAUCO</v>
          </cell>
          <cell r="P34" t="str">
            <v>ARAUCO</v>
          </cell>
          <cell r="Q34" t="str">
            <v>RECURSOS HIDRICOS</v>
          </cell>
          <cell r="R34" t="str">
            <v>NO</v>
          </cell>
          <cell r="S34">
            <v>5162</v>
          </cell>
          <cell r="T34">
            <v>42768</v>
          </cell>
          <cell r="U34">
            <v>714024000</v>
          </cell>
          <cell r="V34">
            <v>2797</v>
          </cell>
          <cell r="W34">
            <v>42947</v>
          </cell>
          <cell r="X34"/>
          <cell r="Y34">
            <v>714024000</v>
          </cell>
          <cell r="Z34" t="str">
            <v>DIRECCIÓN OBRAS HIDRÁULICAS</v>
          </cell>
        </row>
        <row r="35">
          <cell r="A35">
            <v>30364424</v>
          </cell>
          <cell r="B35" t="str">
            <v>ASO</v>
          </cell>
          <cell r="C35" t="str">
            <v>RS</v>
          </cell>
          <cell r="D35"/>
          <cell r="E35">
            <v>43825</v>
          </cell>
          <cell r="F35" t="str">
            <v>01 / 1</v>
          </cell>
          <cell r="G35" t="str">
            <v>EJECUCION</v>
          </cell>
          <cell r="H35" t="str">
            <v>-</v>
          </cell>
          <cell r="I35">
            <v>31</v>
          </cell>
          <cell r="J35">
            <v>1</v>
          </cell>
          <cell r="K35" t="str">
            <v>1 Y 2</v>
          </cell>
          <cell r="L35"/>
          <cell r="M35" t="str">
            <v>DIAGNOSTICO PLAN MAESTRO AGUAS LLUVIAS CUATRO COMUNAS PROV. ARAUCO</v>
          </cell>
          <cell r="N35" t="str">
            <v>PROVINCIAL</v>
          </cell>
          <cell r="O35" t="str">
            <v>ARAUCO</v>
          </cell>
          <cell r="P35" t="str">
            <v>ARAUCO</v>
          </cell>
          <cell r="Q35" t="str">
            <v>RECURSOS HIDRICOS</v>
          </cell>
          <cell r="R35" t="str">
            <v>NO</v>
          </cell>
          <cell r="S35">
            <v>5226</v>
          </cell>
          <cell r="T35">
            <v>42857</v>
          </cell>
          <cell r="U35">
            <v>658683000</v>
          </cell>
          <cell r="V35" t="str">
            <v>3064 / MOD 261</v>
          </cell>
          <cell r="W35">
            <v>42964</v>
          </cell>
          <cell r="X35">
            <v>43122</v>
          </cell>
          <cell r="Y35">
            <v>658683000</v>
          </cell>
          <cell r="Z35" t="str">
            <v>DIRECCIÓN OBRAS HIDRÁULICAS</v>
          </cell>
        </row>
        <row r="36">
          <cell r="A36">
            <v>30367322</v>
          </cell>
          <cell r="B36" t="str">
            <v>WLP</v>
          </cell>
          <cell r="C36" t="str">
            <v>RS</v>
          </cell>
          <cell r="D36"/>
          <cell r="E36">
            <v>43825</v>
          </cell>
          <cell r="F36" t="str">
            <v>01 / 1</v>
          </cell>
          <cell r="G36" t="str">
            <v>DISEÑO</v>
          </cell>
          <cell r="H36" t="str">
            <v>95/año 2016</v>
          </cell>
          <cell r="I36">
            <v>31</v>
          </cell>
          <cell r="J36">
            <v>2</v>
          </cell>
          <cell r="K36">
            <v>2</v>
          </cell>
          <cell r="L36"/>
          <cell r="M36" t="str">
            <v>MEJORAMIENTO DE LA CONECTIVIDAD URBANA DE CONCEPCION Y EL RIO BIO BIO</v>
          </cell>
          <cell r="N36" t="str">
            <v>CONCEPCION</v>
          </cell>
          <cell r="O36" t="str">
            <v>CONCEPCION</v>
          </cell>
          <cell r="P36" t="str">
            <v>PENCOPOLITANO</v>
          </cell>
          <cell r="Q36" t="str">
            <v>TRANSPORTE</v>
          </cell>
          <cell r="R36" t="str">
            <v>SI</v>
          </cell>
          <cell r="S36">
            <v>4880</v>
          </cell>
          <cell r="T36">
            <v>42430</v>
          </cell>
          <cell r="U36">
            <v>2092010000</v>
          </cell>
          <cell r="V36">
            <v>178</v>
          </cell>
          <cell r="W36">
            <v>42691</v>
          </cell>
          <cell r="X36"/>
          <cell r="Y36">
            <v>2092010000</v>
          </cell>
          <cell r="Z36" t="str">
            <v>EMPRESA FERROCARRILES SUBURBANOS DE CONCEPCION S.A.</v>
          </cell>
        </row>
        <row r="37">
          <cell r="A37">
            <v>30084787</v>
          </cell>
          <cell r="B37" t="str">
            <v>MSV</v>
          </cell>
          <cell r="C37" t="str">
            <v>RS</v>
          </cell>
          <cell r="D37"/>
          <cell r="E37">
            <v>43838</v>
          </cell>
          <cell r="F37" t="str">
            <v>03 / 5</v>
          </cell>
          <cell r="G37" t="str">
            <v>EJECUCION</v>
          </cell>
          <cell r="H37" t="str">
            <v xml:space="preserve">010 (2) ROJO </v>
          </cell>
          <cell r="I37">
            <v>31</v>
          </cell>
          <cell r="J37">
            <v>2</v>
          </cell>
          <cell r="K37" t="str">
            <v>5 y 6</v>
          </cell>
          <cell r="L37"/>
          <cell r="M37" t="str">
            <v>CONSTRUCCION TEATRO REGIONAL DEL BIO BIO (EQUIPAMIENTO Y EQUIPOS)</v>
          </cell>
          <cell r="N37" t="str">
            <v>REGIONAL</v>
          </cell>
          <cell r="O37" t="str">
            <v>REGIONAL</v>
          </cell>
          <cell r="P37" t="str">
            <v>REGIONAL</v>
          </cell>
          <cell r="Q37" t="str">
            <v>EDUCACION, CULTURA Y PATRIMONIO</v>
          </cell>
          <cell r="R37" t="str">
            <v>NO</v>
          </cell>
          <cell r="S37" t="str">
            <v>3763  3811</v>
          </cell>
          <cell r="T37" t="str">
            <v>10-04-2013 / 17-06-2013</v>
          </cell>
          <cell r="U37">
            <v>7467198000</v>
          </cell>
          <cell r="V37">
            <v>3548</v>
          </cell>
          <cell r="W37">
            <v>43006</v>
          </cell>
          <cell r="X37"/>
          <cell r="Y37">
            <v>168359000</v>
          </cell>
          <cell r="Z37" t="str">
            <v>GORE</v>
          </cell>
        </row>
        <row r="38">
          <cell r="A38">
            <v>30103680</v>
          </cell>
          <cell r="B38" t="str">
            <v>MSV</v>
          </cell>
          <cell r="C38" t="str">
            <v>RS</v>
          </cell>
          <cell r="D38"/>
          <cell r="E38" t="str">
            <v>-</v>
          </cell>
          <cell r="F38" t="str">
            <v>03 / 5</v>
          </cell>
          <cell r="G38" t="str">
            <v>EJECUCION</v>
          </cell>
          <cell r="H38" t="str">
            <v>066 AZUL        0224 BLANCO</v>
          </cell>
          <cell r="I38">
            <v>31</v>
          </cell>
          <cell r="J38">
            <v>2</v>
          </cell>
          <cell r="K38" t="str">
            <v>5 Y 6</v>
          </cell>
          <cell r="L38"/>
          <cell r="M38" t="str">
            <v>REPOSICION CUARTEL DE BOMBEROS, COMUNA DE BULNES (EQUIPAMIENTO Y EQUIPOS)</v>
          </cell>
          <cell r="N38" t="str">
            <v>BULNES</v>
          </cell>
          <cell r="O38" t="str">
            <v>ÑUBLE</v>
          </cell>
          <cell r="P38" t="str">
            <v>LAJA DIGUILLIN</v>
          </cell>
          <cell r="Q38" t="str">
            <v>SEGURIDAD PUBLICA</v>
          </cell>
          <cell r="R38" t="str">
            <v>NO</v>
          </cell>
          <cell r="S38">
            <v>3817</v>
          </cell>
          <cell r="T38">
            <v>41442</v>
          </cell>
          <cell r="U38">
            <v>1075808000</v>
          </cell>
          <cell r="V38">
            <v>1724</v>
          </cell>
          <cell r="W38">
            <v>42880</v>
          </cell>
          <cell r="X38"/>
          <cell r="Y38">
            <v>35390000</v>
          </cell>
          <cell r="Z38" t="str">
            <v>GORE</v>
          </cell>
        </row>
        <row r="39">
          <cell r="A39">
            <v>30132418</v>
          </cell>
          <cell r="B39" t="str">
            <v>WLP</v>
          </cell>
          <cell r="C39" t="str">
            <v>RS</v>
          </cell>
          <cell r="D39"/>
          <cell r="E39">
            <v>43833</v>
          </cell>
          <cell r="F39" t="str">
            <v>05 / 10</v>
          </cell>
          <cell r="G39" t="str">
            <v>EJECUCION</v>
          </cell>
          <cell r="H39" t="str">
            <v>072 AZUL</v>
          </cell>
          <cell r="I39">
            <v>31</v>
          </cell>
          <cell r="J39">
            <v>2</v>
          </cell>
          <cell r="K39" t="str">
            <v>4 y 6</v>
          </cell>
          <cell r="L39"/>
          <cell r="M39" t="str">
            <v>NORMALIZACION Y CONEXIÓN SEMAFOROS AL SCAT GRAN CONCEPCION</v>
          </cell>
          <cell r="N39" t="str">
            <v>CONCEPCION</v>
          </cell>
          <cell r="O39" t="str">
            <v>CONCEPCION</v>
          </cell>
          <cell r="P39" t="str">
            <v>PENCOPOLITANO</v>
          </cell>
          <cell r="Q39" t="str">
            <v>TRANSPORTE</v>
          </cell>
          <cell r="R39" t="str">
            <v>SI</v>
          </cell>
          <cell r="S39">
            <v>3904</v>
          </cell>
          <cell r="T39">
            <v>41516</v>
          </cell>
          <cell r="U39">
            <v>1780147000</v>
          </cell>
          <cell r="V39">
            <v>4549</v>
          </cell>
          <cell r="W39">
            <v>41635</v>
          </cell>
          <cell r="X39"/>
          <cell r="Y39">
            <v>1780147000</v>
          </cell>
          <cell r="Z39" t="str">
            <v>GORE</v>
          </cell>
        </row>
        <row r="40">
          <cell r="A40">
            <v>2401002</v>
          </cell>
          <cell r="B40" t="str">
            <v>JSE</v>
          </cell>
          <cell r="C40" t="str">
            <v>-</v>
          </cell>
          <cell r="D40"/>
          <cell r="E40" t="str">
            <v>-</v>
          </cell>
          <cell r="F40"/>
          <cell r="G40" t="str">
            <v>EJECUCION</v>
          </cell>
          <cell r="H40"/>
          <cell r="I40">
            <v>24</v>
          </cell>
          <cell r="J40">
            <v>1</v>
          </cell>
          <cell r="K40">
            <v>2</v>
          </cell>
          <cell r="L40"/>
          <cell r="M40" t="str">
            <v>SUBSIDIO A LA OPERACION DE SISTEMA DE AUTOGENERACION DE ENERGIA EN ISLA SANTA MARIA, COMUNA DE CORONEL, AÑO 2019</v>
          </cell>
          <cell r="N40" t="str">
            <v>CORONEL</v>
          </cell>
          <cell r="O40" t="str">
            <v>CONCEPCION</v>
          </cell>
          <cell r="P40"/>
          <cell r="Q40"/>
          <cell r="R40"/>
          <cell r="S40">
            <v>6050</v>
          </cell>
          <cell r="T40">
            <v>43748</v>
          </cell>
          <cell r="U40">
            <v>247832142</v>
          </cell>
          <cell r="V40">
            <v>3252</v>
          </cell>
          <cell r="W40">
            <v>43829</v>
          </cell>
          <cell r="X40"/>
          <cell r="Y40">
            <v>208262304</v>
          </cell>
          <cell r="Z40" t="str">
            <v>GORE</v>
          </cell>
        </row>
        <row r="41">
          <cell r="A41">
            <v>30483036</v>
          </cell>
          <cell r="B41" t="str">
            <v>CNF</v>
          </cell>
          <cell r="C41" t="str">
            <v>FRIL, NO REQUIERE RATE</v>
          </cell>
          <cell r="D41"/>
          <cell r="E41">
            <v>43809</v>
          </cell>
          <cell r="F41" t="str">
            <v>088/14,01,2020</v>
          </cell>
          <cell r="G41" t="str">
            <v>EJECUCION</v>
          </cell>
          <cell r="H41"/>
          <cell r="I41">
            <v>33</v>
          </cell>
          <cell r="J41">
            <v>3</v>
          </cell>
          <cell r="K41">
            <v>125</v>
          </cell>
          <cell r="L41"/>
          <cell r="M41" t="str">
            <v>AMPLIACION Y REPOSICION REVESTIMIENTO BIBLIOTECA MUNICIPAL</v>
          </cell>
          <cell r="N41" t="str">
            <v>ALTO BIO BIO</v>
          </cell>
          <cell r="O41" t="str">
            <v>BIO BIO</v>
          </cell>
          <cell r="P41" t="str">
            <v>BIO BIO CORDILLERA</v>
          </cell>
          <cell r="Q41" t="str">
            <v>EDUCACION, CULTURA Y PATRIMONIO</v>
          </cell>
          <cell r="R41" t="str">
            <v>NO</v>
          </cell>
          <cell r="S41">
            <v>5503</v>
          </cell>
          <cell r="T41">
            <v>43090</v>
          </cell>
          <cell r="U41">
            <v>59999000</v>
          </cell>
          <cell r="V41">
            <v>300</v>
          </cell>
          <cell r="W41">
            <v>43122</v>
          </cell>
          <cell r="X41"/>
          <cell r="Y41">
            <v>59999000</v>
          </cell>
          <cell r="Z41" t="str">
            <v>MUNICIPALIDAD DE ALTO BIO BIO</v>
          </cell>
        </row>
        <row r="42">
          <cell r="A42">
            <v>30282722</v>
          </cell>
          <cell r="B42" t="str">
            <v>CNF</v>
          </cell>
          <cell r="C42" t="str">
            <v>RS</v>
          </cell>
          <cell r="D42"/>
          <cell r="E42">
            <v>43804</v>
          </cell>
          <cell r="F42" t="str">
            <v>088/14,01,2020</v>
          </cell>
          <cell r="G42" t="str">
            <v>EJECUCION</v>
          </cell>
          <cell r="H42"/>
          <cell r="I42">
            <v>33</v>
          </cell>
          <cell r="J42">
            <v>3</v>
          </cell>
          <cell r="K42">
            <v>150</v>
          </cell>
          <cell r="L42"/>
          <cell r="M42" t="str">
            <v>CONSTRUCCION CUARTEL DE BOMBEROS ALTO BIO BIO</v>
          </cell>
          <cell r="N42" t="str">
            <v>ALTO BIO BIO</v>
          </cell>
          <cell r="O42" t="str">
            <v>BIO BIO</v>
          </cell>
          <cell r="P42" t="str">
            <v>BIO BIO CORDILLERA</v>
          </cell>
          <cell r="Q42" t="str">
            <v>SEGURIDAD PUBLICA</v>
          </cell>
          <cell r="R42" t="str">
            <v>NO</v>
          </cell>
          <cell r="S42">
            <v>5346</v>
          </cell>
          <cell r="T42">
            <v>42975</v>
          </cell>
          <cell r="U42">
            <v>1013484000</v>
          </cell>
          <cell r="V42">
            <v>13</v>
          </cell>
          <cell r="W42">
            <v>43122</v>
          </cell>
          <cell r="X42"/>
          <cell r="Y42">
            <v>1013484000</v>
          </cell>
          <cell r="Z42" t="str">
            <v>MUNICIPALIDAD DE ALTO BIO BIO</v>
          </cell>
        </row>
        <row r="43">
          <cell r="A43">
            <v>30481918</v>
          </cell>
          <cell r="B43" t="str">
            <v>CNF</v>
          </cell>
          <cell r="C43" t="str">
            <v>FRIL, NO REQUIERE RATE</v>
          </cell>
          <cell r="D43"/>
          <cell r="E43" t="str">
            <v>-</v>
          </cell>
          <cell r="F43" t="str">
            <v>NRO 008-BIOBIO</v>
          </cell>
          <cell r="G43" t="str">
            <v>EJECUCION</v>
          </cell>
          <cell r="H43"/>
          <cell r="I43">
            <v>33</v>
          </cell>
          <cell r="J43">
            <v>3</v>
          </cell>
          <cell r="K43">
            <v>125</v>
          </cell>
          <cell r="L43"/>
          <cell r="M43" t="str">
            <v>CONSTRUCCION MULTICANCHA LOCALIDAD DE ALTO ANTUCO, ANTUCO</v>
          </cell>
          <cell r="N43" t="str">
            <v>ANTUCO</v>
          </cell>
          <cell r="O43" t="str">
            <v>BIO BIO</v>
          </cell>
          <cell r="P43"/>
          <cell r="Q43" t="str">
            <v>DEPORTES</v>
          </cell>
          <cell r="R43" t="str">
            <v>NO</v>
          </cell>
          <cell r="S43">
            <v>5395</v>
          </cell>
          <cell r="T43">
            <v>43006</v>
          </cell>
          <cell r="U43">
            <v>49393000</v>
          </cell>
          <cell r="V43">
            <v>3598</v>
          </cell>
          <cell r="W43">
            <v>43402</v>
          </cell>
          <cell r="X43"/>
          <cell r="Y43">
            <v>49393000</v>
          </cell>
          <cell r="Z43" t="str">
            <v>MUNICIPALIDAD DE ANTUCO</v>
          </cell>
        </row>
        <row r="44">
          <cell r="A44">
            <v>30404024</v>
          </cell>
          <cell r="B44" t="str">
            <v>GCM</v>
          </cell>
          <cell r="C44" t="str">
            <v>RS</v>
          </cell>
          <cell r="D44"/>
          <cell r="E44">
            <v>43825</v>
          </cell>
          <cell r="F44" t="str">
            <v>01 / 1</v>
          </cell>
          <cell r="G44" t="str">
            <v>EJECUCION</v>
          </cell>
          <cell r="H44"/>
          <cell r="I44">
            <v>31</v>
          </cell>
          <cell r="J44">
            <v>1</v>
          </cell>
          <cell r="K44" t="str">
            <v>1 Y 2</v>
          </cell>
          <cell r="L44"/>
          <cell r="M44" t="str">
            <v>ACTUALIZACION PLADECO, COMUNA DE ANTUCO</v>
          </cell>
          <cell r="N44" t="str">
            <v>ANTUCO</v>
          </cell>
          <cell r="O44" t="str">
            <v>BIO BIO</v>
          </cell>
          <cell r="P44"/>
          <cell r="Q44" t="str">
            <v>MULTISECTORIAL</v>
          </cell>
          <cell r="R44" t="str">
            <v>NO</v>
          </cell>
          <cell r="S44">
            <v>5736</v>
          </cell>
          <cell r="T44">
            <v>43321</v>
          </cell>
          <cell r="U44">
            <v>31102000</v>
          </cell>
          <cell r="V44">
            <v>142</v>
          </cell>
          <cell r="W44">
            <v>43402</v>
          </cell>
          <cell r="X44"/>
          <cell r="Y44">
            <v>31102000</v>
          </cell>
          <cell r="Z44" t="str">
            <v>MUNICIPALIDAD DE ANTUCO</v>
          </cell>
        </row>
        <row r="45">
          <cell r="A45">
            <v>30092591</v>
          </cell>
          <cell r="B45" t="str">
            <v>WLP</v>
          </cell>
          <cell r="C45" t="str">
            <v>RS</v>
          </cell>
          <cell r="D45"/>
          <cell r="E45">
            <v>43809</v>
          </cell>
          <cell r="F45" t="str">
            <v>02 / 4</v>
          </cell>
          <cell r="G45" t="str">
            <v>DISEÑO</v>
          </cell>
          <cell r="H45" t="str">
            <v>045 BURDEO</v>
          </cell>
          <cell r="I45">
            <v>31</v>
          </cell>
          <cell r="J45">
            <v>2</v>
          </cell>
          <cell r="K45">
            <v>2</v>
          </cell>
          <cell r="L45"/>
          <cell r="M45" t="str">
            <v>REPOSICION CENTRO DE SALUD FAMILIAR LARAQUETE (ETAPA DISEÑO)</v>
          </cell>
          <cell r="N45" t="str">
            <v>ARAUCO</v>
          </cell>
          <cell r="O45" t="str">
            <v>ARAUCO</v>
          </cell>
          <cell r="P45" t="str">
            <v>ARAUCO</v>
          </cell>
          <cell r="Q45" t="str">
            <v>SALUD</v>
          </cell>
          <cell r="R45" t="str">
            <v>NO</v>
          </cell>
          <cell r="S45">
            <v>3988</v>
          </cell>
          <cell r="T45">
            <v>41586</v>
          </cell>
          <cell r="U45">
            <v>38864000</v>
          </cell>
          <cell r="V45">
            <v>287</v>
          </cell>
          <cell r="W45">
            <v>41661</v>
          </cell>
          <cell r="X45"/>
          <cell r="Y45">
            <v>38864000</v>
          </cell>
          <cell r="Z45" t="str">
            <v>MUNICIPALIDAD DE ARAUCO</v>
          </cell>
        </row>
        <row r="46">
          <cell r="A46">
            <v>30084452</v>
          </cell>
          <cell r="B46" t="str">
            <v>WLP</v>
          </cell>
          <cell r="C46" t="str">
            <v>IN</v>
          </cell>
          <cell r="D46" t="str">
            <v>OBTENER RATE IN</v>
          </cell>
          <cell r="E46">
            <v>43811</v>
          </cell>
          <cell r="F46" t="str">
            <v>07 / 11</v>
          </cell>
          <cell r="G46" t="str">
            <v>EJECUCION</v>
          </cell>
          <cell r="H46" t="str">
            <v>0107-A ROJO</v>
          </cell>
          <cell r="I46">
            <v>31</v>
          </cell>
          <cell r="J46">
            <v>3</v>
          </cell>
          <cell r="K46">
            <v>3</v>
          </cell>
          <cell r="L46"/>
          <cell r="M46" t="str">
            <v>SANEAMIENTO TITULOS DE DERECHOS DE AGUA COMUNA DE ARAUCO</v>
          </cell>
          <cell r="N46" t="str">
            <v>ARAUCO</v>
          </cell>
          <cell r="O46" t="str">
            <v>ARAUCO</v>
          </cell>
          <cell r="P46" t="str">
            <v>ARAUCO</v>
          </cell>
          <cell r="Q46" t="str">
            <v>RECURSOS HIDRICOS</v>
          </cell>
          <cell r="R46" t="str">
            <v>NO</v>
          </cell>
          <cell r="S46">
            <v>3134</v>
          </cell>
          <cell r="T46">
            <v>40703</v>
          </cell>
          <cell r="U46">
            <v>237716000</v>
          </cell>
          <cell r="V46">
            <v>134</v>
          </cell>
          <cell r="W46">
            <v>41108</v>
          </cell>
          <cell r="X46"/>
          <cell r="Y46">
            <v>237716000</v>
          </cell>
          <cell r="Z46" t="str">
            <v>MUNICIPALIDAD DE ARAUCO</v>
          </cell>
        </row>
        <row r="47">
          <cell r="A47">
            <v>30226572</v>
          </cell>
          <cell r="B47" t="str">
            <v>WLP</v>
          </cell>
          <cell r="C47" t="str">
            <v>FRIL, NO REQUIERE RATE</v>
          </cell>
          <cell r="D47"/>
          <cell r="E47">
            <v>43808</v>
          </cell>
          <cell r="F47" t="str">
            <v>227/24,01,2020</v>
          </cell>
          <cell r="G47" t="str">
            <v>EJECUCION</v>
          </cell>
          <cell r="H47" t="str">
            <v>0132 BURDEO</v>
          </cell>
          <cell r="I47">
            <v>33</v>
          </cell>
          <cell r="J47">
            <v>3</v>
          </cell>
          <cell r="K47">
            <v>125</v>
          </cell>
          <cell r="L47"/>
          <cell r="M47" t="str">
            <v>CONSTRUCCION ABASTECIMIENTO AGUA POTABLE RURAL SECTOR COILHUE</v>
          </cell>
          <cell r="N47" t="str">
            <v>ARAUCO</v>
          </cell>
          <cell r="O47" t="str">
            <v>ARAUCO</v>
          </cell>
          <cell r="P47" t="str">
            <v>ARAUCO</v>
          </cell>
          <cell r="Q47" t="str">
            <v>RECURSOS HIDRICOS</v>
          </cell>
          <cell r="R47" t="str">
            <v>NO</v>
          </cell>
          <cell r="S47">
            <v>4291</v>
          </cell>
          <cell r="T47">
            <v>41872</v>
          </cell>
          <cell r="U47">
            <v>47227000</v>
          </cell>
          <cell r="V47">
            <v>1040</v>
          </cell>
          <cell r="W47">
            <v>41918</v>
          </cell>
          <cell r="X47"/>
          <cell r="Y47">
            <v>47227000</v>
          </cell>
          <cell r="Z47" t="str">
            <v>MUNICIPALIDAD DE ARAUCO</v>
          </cell>
        </row>
        <row r="48">
          <cell r="A48">
            <v>30226722</v>
          </cell>
          <cell r="B48" t="str">
            <v>WLP</v>
          </cell>
          <cell r="C48" t="str">
            <v>FRIL, NO REQUIERE RATE</v>
          </cell>
          <cell r="D48"/>
          <cell r="E48">
            <v>43808</v>
          </cell>
          <cell r="F48" t="str">
            <v>227/24,01,2020</v>
          </cell>
          <cell r="G48" t="str">
            <v>EJECUCION</v>
          </cell>
          <cell r="H48" t="str">
            <v>0132 BURDEO</v>
          </cell>
          <cell r="I48">
            <v>33</v>
          </cell>
          <cell r="J48">
            <v>3</v>
          </cell>
          <cell r="K48">
            <v>125</v>
          </cell>
          <cell r="L48"/>
          <cell r="M48" t="str">
            <v>CONSTRUCCION ABASTECIMIENTO AGUA POTABLE RURAL SECTOR ANGUILLA</v>
          </cell>
          <cell r="N48" t="str">
            <v>ARAUCO</v>
          </cell>
          <cell r="O48" t="str">
            <v>ARAUCO</v>
          </cell>
          <cell r="P48" t="str">
            <v>ARAUCO</v>
          </cell>
          <cell r="Q48" t="str">
            <v>RECURSOS HIDRICOS</v>
          </cell>
          <cell r="R48" t="str">
            <v>NO</v>
          </cell>
          <cell r="S48">
            <v>4291</v>
          </cell>
          <cell r="T48">
            <v>41872</v>
          </cell>
          <cell r="U48">
            <v>36105000</v>
          </cell>
          <cell r="V48">
            <v>1049</v>
          </cell>
          <cell r="W48">
            <v>41918</v>
          </cell>
          <cell r="X48"/>
          <cell r="Y48">
            <v>36105000</v>
          </cell>
          <cell r="Z48" t="str">
            <v>MUNICIPALIDAD DE ARAUCO</v>
          </cell>
        </row>
        <row r="49">
          <cell r="A49">
            <v>30242282</v>
          </cell>
          <cell r="B49" t="str">
            <v>WLP</v>
          </cell>
          <cell r="C49" t="str">
            <v>FRIL, NO REQUIERE RATE</v>
          </cell>
          <cell r="D49"/>
          <cell r="E49">
            <v>43805</v>
          </cell>
          <cell r="F49" t="str">
            <v>227/24,01,2020</v>
          </cell>
          <cell r="G49" t="str">
            <v>EJECUCION</v>
          </cell>
          <cell r="H49" t="str">
            <v>0133 BURDEO</v>
          </cell>
          <cell r="I49">
            <v>33</v>
          </cell>
          <cell r="J49">
            <v>3</v>
          </cell>
          <cell r="K49">
            <v>125</v>
          </cell>
          <cell r="L49"/>
          <cell r="M49" t="str">
            <v>REPARACION MULTICANCHA CARAMPANGUE, COMUNA DE ARAUCO</v>
          </cell>
          <cell r="N49" t="str">
            <v>ARAUCO</v>
          </cell>
          <cell r="O49" t="str">
            <v>ARAUCO</v>
          </cell>
          <cell r="P49" t="str">
            <v>ARAUCO</v>
          </cell>
          <cell r="Q49" t="str">
            <v>DEPORTES</v>
          </cell>
          <cell r="R49" t="str">
            <v>NO</v>
          </cell>
          <cell r="S49">
            <v>4221</v>
          </cell>
          <cell r="T49">
            <v>41820</v>
          </cell>
          <cell r="U49">
            <v>32300000</v>
          </cell>
          <cell r="V49">
            <v>1035</v>
          </cell>
          <cell r="W49">
            <v>41918</v>
          </cell>
          <cell r="X49"/>
          <cell r="Y49">
            <v>32300000</v>
          </cell>
          <cell r="Z49" t="str">
            <v>MUNICIPALIDAD DE ARAUCO</v>
          </cell>
        </row>
        <row r="50">
          <cell r="A50">
            <v>30271623</v>
          </cell>
          <cell r="B50" t="str">
            <v>WLP</v>
          </cell>
          <cell r="C50" t="str">
            <v>RS</v>
          </cell>
          <cell r="D50"/>
          <cell r="E50">
            <v>43802</v>
          </cell>
          <cell r="F50" t="str">
            <v>-</v>
          </cell>
          <cell r="G50" t="str">
            <v>DISEÑO</v>
          </cell>
          <cell r="H50" t="str">
            <v>-</v>
          </cell>
          <cell r="I50">
            <v>31</v>
          </cell>
          <cell r="J50">
            <v>2</v>
          </cell>
          <cell r="K50">
            <v>2</v>
          </cell>
          <cell r="L50"/>
          <cell r="M50" t="str">
            <v>CONSTRUCCION PASEO COSTANERA DE LLICO, COMUNA DE ARAUCO</v>
          </cell>
          <cell r="N50" t="str">
            <v>ARAUCO</v>
          </cell>
          <cell r="O50" t="str">
            <v>ARAUCO</v>
          </cell>
          <cell r="P50" t="str">
            <v>ARAUCO</v>
          </cell>
          <cell r="Q50" t="str">
            <v>VIVIENDA Y DESARROLLO URBANO</v>
          </cell>
          <cell r="R50" t="str">
            <v>SI</v>
          </cell>
          <cell r="S50">
            <v>4917</v>
          </cell>
          <cell r="T50">
            <v>42453</v>
          </cell>
          <cell r="U50">
            <v>44222000</v>
          </cell>
          <cell r="V50">
            <v>96</v>
          </cell>
          <cell r="W50">
            <v>42921</v>
          </cell>
          <cell r="X50"/>
          <cell r="Y50">
            <v>44222000</v>
          </cell>
          <cell r="Z50" t="str">
            <v>MUNICIPALIDAD DE ARAUCO</v>
          </cell>
        </row>
        <row r="51">
          <cell r="A51">
            <v>30002482</v>
          </cell>
          <cell r="B51" t="str">
            <v>GCM</v>
          </cell>
          <cell r="C51" t="str">
            <v>RS</v>
          </cell>
          <cell r="D51"/>
          <cell r="E51">
            <v>43805</v>
          </cell>
          <cell r="F51" t="str">
            <v>088/14,01,2020</v>
          </cell>
          <cell r="G51" t="str">
            <v>EJECUCION</v>
          </cell>
          <cell r="H51" t="str">
            <v>-</v>
          </cell>
          <cell r="I51">
            <v>33</v>
          </cell>
          <cell r="J51">
            <v>3</v>
          </cell>
          <cell r="K51">
            <v>100</v>
          </cell>
          <cell r="L51"/>
          <cell r="M51" t="str">
            <v>CONSTRUCCION SANEAMIENTO SANITARIO INTEGRAL SECTOR EL PINAR, ARAUCO</v>
          </cell>
          <cell r="N51" t="str">
            <v>ARAUCO</v>
          </cell>
          <cell r="O51" t="str">
            <v>ARAUCO</v>
          </cell>
          <cell r="P51" t="str">
            <v>ARAUCO</v>
          </cell>
          <cell r="Q51" t="str">
            <v>RECURSOS HIDRICOS</v>
          </cell>
          <cell r="R51" t="str">
            <v>NO</v>
          </cell>
          <cell r="S51">
            <v>5223</v>
          </cell>
          <cell r="T51">
            <v>42857</v>
          </cell>
          <cell r="U51">
            <v>2777508000</v>
          </cell>
          <cell r="V51">
            <v>124</v>
          </cell>
          <cell r="W51">
            <v>42957</v>
          </cell>
          <cell r="X51"/>
          <cell r="Y51">
            <v>2777508000</v>
          </cell>
          <cell r="Z51" t="str">
            <v>MUNICIPALIDAD DE ARAUCO</v>
          </cell>
        </row>
        <row r="52">
          <cell r="A52">
            <v>20189588</v>
          </cell>
          <cell r="B52" t="str">
            <v>WLP</v>
          </cell>
          <cell r="C52" t="str">
            <v>RS</v>
          </cell>
          <cell r="D52"/>
          <cell r="E52">
            <v>43804</v>
          </cell>
          <cell r="F52" t="str">
            <v>02 / 4</v>
          </cell>
          <cell r="G52" t="str">
            <v>EJECUCION</v>
          </cell>
          <cell r="H52" t="str">
            <v>-</v>
          </cell>
          <cell r="I52">
            <v>31</v>
          </cell>
          <cell r="J52">
            <v>2</v>
          </cell>
          <cell r="K52" t="str">
            <v>2 Y 4</v>
          </cell>
          <cell r="L52"/>
          <cell r="M52" t="str">
            <v>CONSTRUCCION MERCADO MUNICIPAL ARAUCO</v>
          </cell>
          <cell r="N52" t="str">
            <v>ARAUCO</v>
          </cell>
          <cell r="O52" t="str">
            <v>ARAUCO</v>
          </cell>
          <cell r="P52" t="str">
            <v>ARAUCO</v>
          </cell>
          <cell r="Q52" t="str">
            <v>MULTISECTORIAL</v>
          </cell>
          <cell r="R52" t="str">
            <v>NO</v>
          </cell>
          <cell r="S52" t="str">
            <v>4815  5849  5896</v>
          </cell>
          <cell r="T52" t="str">
            <v>14-12-2015 / 22-11-2018 / 07-01-2019</v>
          </cell>
          <cell r="U52">
            <v>4619064000</v>
          </cell>
          <cell r="V52" t="str">
            <v>137 / MOD 2 / 20</v>
          </cell>
          <cell r="W52">
            <v>42964</v>
          </cell>
          <cell r="X52" t="str">
            <v>16-01-2018 / 22-03-2019</v>
          </cell>
          <cell r="Y52">
            <v>4619064000</v>
          </cell>
          <cell r="Z52" t="str">
            <v>MUNICIPALIDAD DE ARAUCO</v>
          </cell>
        </row>
        <row r="53">
          <cell r="A53">
            <v>30482939</v>
          </cell>
          <cell r="B53" t="str">
            <v>WLP</v>
          </cell>
          <cell r="C53" t="str">
            <v>FRIL, NO REQUIERE RATE</v>
          </cell>
          <cell r="D53"/>
          <cell r="E53">
            <v>43805</v>
          </cell>
          <cell r="F53" t="str">
            <v>227/24,01,2020</v>
          </cell>
          <cell r="G53" t="str">
            <v>EJECUCION</v>
          </cell>
          <cell r="H53"/>
          <cell r="I53">
            <v>33</v>
          </cell>
          <cell r="J53">
            <v>3</v>
          </cell>
          <cell r="K53">
            <v>125</v>
          </cell>
          <cell r="L53"/>
          <cell r="M53" t="str">
            <v>CONSTRUCCION SEDE SOCIAL VILLA ESPERANZA CARAMPANGUE, COMUNA DE ARAUCO</v>
          </cell>
          <cell r="N53" t="str">
            <v>ARAUCO</v>
          </cell>
          <cell r="O53" t="str">
            <v>ARAUCO</v>
          </cell>
          <cell r="P53" t="str">
            <v>ARAUCO</v>
          </cell>
          <cell r="Q53" t="str">
            <v>MULTISECTORIAL</v>
          </cell>
          <cell r="R53" t="str">
            <v>NO</v>
          </cell>
          <cell r="S53">
            <v>5503</v>
          </cell>
          <cell r="T53">
            <v>43090</v>
          </cell>
          <cell r="U53">
            <v>57024000</v>
          </cell>
          <cell r="V53">
            <v>284</v>
          </cell>
          <cell r="W53">
            <v>43122</v>
          </cell>
          <cell r="X53"/>
          <cell r="Y53">
            <v>57024000</v>
          </cell>
          <cell r="Z53" t="str">
            <v>MUNICIPALIDAD DE ARAUCO</v>
          </cell>
        </row>
        <row r="54">
          <cell r="A54">
            <v>30482947</v>
          </cell>
          <cell r="B54" t="str">
            <v>WLP</v>
          </cell>
          <cell r="C54" t="str">
            <v>FRIL, NO REQUIERE RATE</v>
          </cell>
          <cell r="D54"/>
          <cell r="E54">
            <v>43805</v>
          </cell>
          <cell r="F54" t="str">
            <v>227/24,01,2020</v>
          </cell>
          <cell r="G54" t="str">
            <v>EJECUCION</v>
          </cell>
          <cell r="H54"/>
          <cell r="I54">
            <v>33</v>
          </cell>
          <cell r="J54">
            <v>3</v>
          </cell>
          <cell r="K54">
            <v>125</v>
          </cell>
          <cell r="L54"/>
          <cell r="M54" t="str">
            <v>CONSTRUCCION SEDE SOCIAL CLUB DEPORTIVO ESCUELA LARAQUETE, COMUNA DE ARAUCO</v>
          </cell>
          <cell r="N54" t="str">
            <v>ARAUCO</v>
          </cell>
          <cell r="O54" t="str">
            <v>ARAUCO</v>
          </cell>
          <cell r="P54"/>
          <cell r="Q54" t="str">
            <v>MULTISECTORIAL</v>
          </cell>
          <cell r="R54" t="str">
            <v>NO</v>
          </cell>
          <cell r="S54">
            <v>5503</v>
          </cell>
          <cell r="T54">
            <v>43090</v>
          </cell>
          <cell r="U54">
            <v>57000000</v>
          </cell>
          <cell r="V54" t="str">
            <v>2278 / MOD 1743</v>
          </cell>
          <cell r="W54">
            <v>43277</v>
          </cell>
          <cell r="X54">
            <v>43664</v>
          </cell>
          <cell r="Y54">
            <v>57000000</v>
          </cell>
          <cell r="Z54" t="str">
            <v>MUNICIPALIDAD DE ARAUCO</v>
          </cell>
        </row>
        <row r="55">
          <cell r="A55">
            <v>30261674</v>
          </cell>
          <cell r="B55" t="str">
            <v>GCM</v>
          </cell>
          <cell r="C55" t="str">
            <v>FRIL, NO REQUIERE RATE</v>
          </cell>
          <cell r="D55"/>
          <cell r="E55">
            <v>43822</v>
          </cell>
          <cell r="F55" t="str">
            <v>231/24,01,2020</v>
          </cell>
          <cell r="G55" t="str">
            <v>EJECUCION</v>
          </cell>
          <cell r="H55" t="str">
            <v>0160 BURDEO</v>
          </cell>
          <cell r="I55">
            <v>33</v>
          </cell>
          <cell r="J55">
            <v>3</v>
          </cell>
          <cell r="K55">
            <v>125</v>
          </cell>
          <cell r="L55"/>
          <cell r="M55" t="str">
            <v>CONSTRUCCION SEDE SOCIAL CLUB DE RAYUELA O'HIGGINS</v>
          </cell>
          <cell r="N55" t="str">
            <v>BULNES</v>
          </cell>
          <cell r="O55" t="str">
            <v>ÑUBLE</v>
          </cell>
          <cell r="P55" t="str">
            <v>LAJA DIGUILLIN</v>
          </cell>
          <cell r="Q55" t="str">
            <v>MULTISECTORIAL</v>
          </cell>
          <cell r="R55" t="str">
            <v>NO</v>
          </cell>
          <cell r="S55">
            <v>4375</v>
          </cell>
          <cell r="T55">
            <v>41936</v>
          </cell>
          <cell r="U55">
            <v>37587000</v>
          </cell>
          <cell r="V55" t="str">
            <v>3616 / MOD 1708</v>
          </cell>
          <cell r="W55">
            <v>41953</v>
          </cell>
          <cell r="X55">
            <v>43230</v>
          </cell>
          <cell r="Y55">
            <v>37587000</v>
          </cell>
          <cell r="Z55" t="str">
            <v>MUNICIPALIDAD DE BULNES</v>
          </cell>
        </row>
        <row r="56">
          <cell r="A56">
            <v>30459268</v>
          </cell>
          <cell r="B56" t="str">
            <v>GCM</v>
          </cell>
          <cell r="C56" t="str">
            <v>FRIL, NO REQUIERE RATE</v>
          </cell>
          <cell r="D56"/>
          <cell r="E56">
            <v>43817</v>
          </cell>
          <cell r="F56" t="str">
            <v>231/24,01,2020</v>
          </cell>
          <cell r="G56" t="str">
            <v>EJECUCION</v>
          </cell>
          <cell r="H56"/>
          <cell r="I56">
            <v>33</v>
          </cell>
          <cell r="J56">
            <v>3</v>
          </cell>
          <cell r="K56">
            <v>125</v>
          </cell>
          <cell r="L56"/>
          <cell r="M56" t="str">
            <v>CONSTRUCCION CIERRE PERIMETRAL RECINTO MUNICIPAL, COMUNA DE BULNES</v>
          </cell>
          <cell r="N56" t="str">
            <v>BULNES</v>
          </cell>
          <cell r="O56" t="str">
            <v>ÑUBLE</v>
          </cell>
          <cell r="P56" t="str">
            <v>LAJA DIGUILLIN</v>
          </cell>
          <cell r="Q56" t="str">
            <v>VIVIENDA Y DESARROLLO URBANO</v>
          </cell>
          <cell r="R56" t="str">
            <v>NO</v>
          </cell>
          <cell r="S56">
            <v>5285</v>
          </cell>
          <cell r="T56">
            <v>42908</v>
          </cell>
          <cell r="U56">
            <v>59888000</v>
          </cell>
          <cell r="V56">
            <v>4934</v>
          </cell>
          <cell r="W56">
            <v>43096</v>
          </cell>
          <cell r="X56"/>
          <cell r="Y56">
            <v>59888000</v>
          </cell>
          <cell r="Z56" t="str">
            <v>MUNICIPALIDAD DE BULNES</v>
          </cell>
        </row>
        <row r="57">
          <cell r="A57">
            <v>30382924</v>
          </cell>
          <cell r="B57" t="str">
            <v>GCM</v>
          </cell>
          <cell r="C57" t="str">
            <v>FRIL, NO REQUIERE RATE</v>
          </cell>
          <cell r="D57"/>
          <cell r="E57">
            <v>43817</v>
          </cell>
          <cell r="F57" t="str">
            <v>231/24,01,2020</v>
          </cell>
          <cell r="G57" t="str">
            <v>EJECUCION</v>
          </cell>
          <cell r="H57"/>
          <cell r="I57">
            <v>33</v>
          </cell>
          <cell r="J57">
            <v>3</v>
          </cell>
          <cell r="K57">
            <v>125</v>
          </cell>
          <cell r="L57"/>
          <cell r="M57" t="str">
            <v>CONSTRUCCION PLAZA JUAN PABLO II, POB. O'HIGGINS, COMUNA DE BULNES</v>
          </cell>
          <cell r="N57" t="str">
            <v>BULNES</v>
          </cell>
          <cell r="O57" t="str">
            <v>ÑUBLE</v>
          </cell>
          <cell r="P57"/>
          <cell r="Q57" t="str">
            <v>VIVIENDA Y DESARROLLO URBANO</v>
          </cell>
          <cell r="R57" t="str">
            <v>NO</v>
          </cell>
          <cell r="S57">
            <v>5552</v>
          </cell>
          <cell r="T57">
            <v>43133</v>
          </cell>
          <cell r="U57">
            <v>59986000</v>
          </cell>
          <cell r="V57">
            <v>3057</v>
          </cell>
          <cell r="W57">
            <v>43348</v>
          </cell>
          <cell r="X57"/>
          <cell r="Y57">
            <v>59986000</v>
          </cell>
          <cell r="Z57" t="str">
            <v>MUNICIPALIDAD DE BULNES</v>
          </cell>
        </row>
        <row r="58">
          <cell r="A58">
            <v>30484125</v>
          </cell>
          <cell r="B58" t="str">
            <v>GCM</v>
          </cell>
          <cell r="C58" t="str">
            <v>FRIL, NO REQUIERE RATE</v>
          </cell>
          <cell r="D58"/>
          <cell r="E58">
            <v>43817</v>
          </cell>
          <cell r="F58" t="str">
            <v>231/24,01,2020</v>
          </cell>
          <cell r="G58" t="str">
            <v>EJECUCION</v>
          </cell>
          <cell r="H58"/>
          <cell r="I58">
            <v>33</v>
          </cell>
          <cell r="J58">
            <v>3</v>
          </cell>
          <cell r="K58">
            <v>125</v>
          </cell>
          <cell r="L58"/>
          <cell r="M58" t="str">
            <v>CONSTRUCCION APR SECTOR LAS RAICES, COMUNA DE BULNES</v>
          </cell>
          <cell r="N58" t="str">
            <v>BULNES</v>
          </cell>
          <cell r="O58" t="str">
            <v>ÑUBLE</v>
          </cell>
          <cell r="P58"/>
          <cell r="Q58" t="str">
            <v>RECURSOS HIDRICOS</v>
          </cell>
          <cell r="R58" t="str">
            <v>NO</v>
          </cell>
          <cell r="S58">
            <v>5602</v>
          </cell>
          <cell r="T58">
            <v>43171</v>
          </cell>
          <cell r="U58">
            <v>69999000</v>
          </cell>
          <cell r="V58">
            <v>3058</v>
          </cell>
          <cell r="W58">
            <v>43348</v>
          </cell>
          <cell r="X58"/>
          <cell r="Y58">
            <v>69999000</v>
          </cell>
          <cell r="Z58" t="str">
            <v>MUNICIPALIDAD DE BULNES</v>
          </cell>
        </row>
        <row r="59">
          <cell r="A59">
            <v>30383272</v>
          </cell>
          <cell r="B59" t="str">
            <v>GCM</v>
          </cell>
          <cell r="C59" t="str">
            <v>FRIL, NO REQUIERE RATE</v>
          </cell>
          <cell r="D59"/>
          <cell r="E59">
            <v>43817</v>
          </cell>
          <cell r="F59" t="str">
            <v>231/24,01,2020</v>
          </cell>
          <cell r="G59" t="str">
            <v>EJECUCION</v>
          </cell>
          <cell r="H59"/>
          <cell r="I59">
            <v>33</v>
          </cell>
          <cell r="J59">
            <v>3</v>
          </cell>
          <cell r="K59">
            <v>125</v>
          </cell>
          <cell r="L59"/>
          <cell r="M59" t="str">
            <v>CONSTRUCCION AREA VERDE POBLACION EDUARDO FREI, COMUNA DE BULNES</v>
          </cell>
          <cell r="N59" t="str">
            <v>BULNES</v>
          </cell>
          <cell r="O59" t="str">
            <v>ÑUBLE</v>
          </cell>
          <cell r="P59"/>
          <cell r="Q59" t="str">
            <v>VIVIENDA Y DESARROLLO URBANO</v>
          </cell>
          <cell r="R59" t="str">
            <v>NO</v>
          </cell>
          <cell r="S59">
            <v>5602</v>
          </cell>
          <cell r="T59">
            <v>43171</v>
          </cell>
          <cell r="U59">
            <v>56024000</v>
          </cell>
          <cell r="V59">
            <v>3163</v>
          </cell>
          <cell r="W59">
            <v>43357</v>
          </cell>
          <cell r="X59"/>
          <cell r="Y59">
            <v>56024000</v>
          </cell>
          <cell r="Z59" t="str">
            <v>MUNICIPALIDAD DE BULNES</v>
          </cell>
        </row>
        <row r="60">
          <cell r="A60">
            <v>30105469</v>
          </cell>
          <cell r="B60" t="str">
            <v>GCM</v>
          </cell>
          <cell r="C60" t="str">
            <v>FRIL, NO REQUIERE RATE</v>
          </cell>
          <cell r="D60"/>
          <cell r="E60">
            <v>43816</v>
          </cell>
          <cell r="F60" t="str">
            <v>227/24,01,2020</v>
          </cell>
          <cell r="G60" t="str">
            <v>EJECUCION</v>
          </cell>
          <cell r="H60" t="str">
            <v>0162 ROJO</v>
          </cell>
          <cell r="I60">
            <v>33</v>
          </cell>
          <cell r="J60">
            <v>3</v>
          </cell>
          <cell r="K60">
            <v>125</v>
          </cell>
          <cell r="L60">
            <v>1251220</v>
          </cell>
          <cell r="M60" t="str">
            <v>MEJORAMIENTO REMODELACION PLAZA DE ARMAS DE MONTE AGUILA, CABRERO</v>
          </cell>
          <cell r="N60" t="str">
            <v>CABRERO</v>
          </cell>
          <cell r="O60" t="str">
            <v>BIO BIO</v>
          </cell>
          <cell r="P60" t="str">
            <v>AMDEL</v>
          </cell>
          <cell r="Q60" t="str">
            <v>-</v>
          </cell>
          <cell r="R60" t="str">
            <v>NO</v>
          </cell>
          <cell r="S60">
            <v>3599</v>
          </cell>
          <cell r="T60">
            <v>41207</v>
          </cell>
          <cell r="U60">
            <v>49943000</v>
          </cell>
          <cell r="V60" t="str">
            <v>4286/MOD 823</v>
          </cell>
          <cell r="W60">
            <v>41243</v>
          </cell>
          <cell r="X60">
            <v>41351</v>
          </cell>
          <cell r="Y60">
            <v>49943000</v>
          </cell>
          <cell r="Z60" t="str">
            <v>MUNICIPALIDAD DE CABRERO</v>
          </cell>
        </row>
        <row r="61">
          <cell r="A61">
            <v>30133621</v>
          </cell>
          <cell r="B61" t="str">
            <v>GCM</v>
          </cell>
          <cell r="C61" t="str">
            <v>FRIL, NO REQUIERE RATE</v>
          </cell>
          <cell r="D61"/>
          <cell r="E61">
            <v>43816</v>
          </cell>
          <cell r="F61" t="str">
            <v>227/24,01,2020</v>
          </cell>
          <cell r="G61" t="str">
            <v>EJECUCION</v>
          </cell>
          <cell r="H61" t="str">
            <v>0105 AZUL</v>
          </cell>
          <cell r="I61">
            <v>33</v>
          </cell>
          <cell r="J61">
            <v>3</v>
          </cell>
          <cell r="K61">
            <v>125</v>
          </cell>
          <cell r="L61">
            <v>1430</v>
          </cell>
          <cell r="M61" t="str">
            <v>CONSTRUCCIÓN SEDE EL PROGRESO COMUNA DE CABRERO</v>
          </cell>
          <cell r="N61" t="str">
            <v>CABRERO</v>
          </cell>
          <cell r="O61" t="str">
            <v>BIO BIO</v>
          </cell>
          <cell r="P61" t="str">
            <v>AMDEL</v>
          </cell>
          <cell r="Q61" t="str">
            <v>-</v>
          </cell>
          <cell r="R61" t="str">
            <v>NO</v>
          </cell>
          <cell r="S61">
            <v>3920</v>
          </cell>
          <cell r="T61">
            <v>41529</v>
          </cell>
          <cell r="U61">
            <v>59062000</v>
          </cell>
          <cell r="V61">
            <v>3599</v>
          </cell>
          <cell r="W61">
            <v>41576</v>
          </cell>
          <cell r="X61"/>
          <cell r="Y61">
            <v>59062000</v>
          </cell>
          <cell r="Z61" t="str">
            <v>MUNICIPALIDAD DE CABRERO</v>
          </cell>
        </row>
        <row r="62">
          <cell r="A62">
            <v>30231072</v>
          </cell>
          <cell r="B62" t="str">
            <v>GCM</v>
          </cell>
          <cell r="C62" t="str">
            <v>FRIL, NO REQUIERE RATE</v>
          </cell>
          <cell r="D62"/>
          <cell r="E62" t="str">
            <v>-</v>
          </cell>
          <cell r="F62"/>
          <cell r="G62" t="str">
            <v>EJECUCION</v>
          </cell>
          <cell r="H62" t="str">
            <v>0122-A BURDEO</v>
          </cell>
          <cell r="I62">
            <v>33</v>
          </cell>
          <cell r="J62">
            <v>3</v>
          </cell>
          <cell r="K62">
            <v>125</v>
          </cell>
          <cell r="L62"/>
          <cell r="M62" t="str">
            <v>CONSTRUCCION POZO PROFUNDO CAUDAL GARANTIZADO PARA LOS AROMOS, COMUNA DE CABRERO</v>
          </cell>
          <cell r="N62" t="str">
            <v>CABRERO</v>
          </cell>
          <cell r="O62" t="str">
            <v>BIO BIO</v>
          </cell>
          <cell r="P62" t="str">
            <v>AMDEL</v>
          </cell>
          <cell r="Q62" t="str">
            <v>-</v>
          </cell>
          <cell r="R62" t="str">
            <v>NO</v>
          </cell>
          <cell r="S62">
            <v>4291</v>
          </cell>
          <cell r="T62">
            <v>41872</v>
          </cell>
          <cell r="U62">
            <v>59954000</v>
          </cell>
          <cell r="V62">
            <v>1111</v>
          </cell>
          <cell r="W62">
            <v>41921</v>
          </cell>
          <cell r="X62"/>
          <cell r="Y62">
            <v>59954000</v>
          </cell>
          <cell r="Z62" t="str">
            <v>MUNICIPALIDAD DE CABRERO</v>
          </cell>
        </row>
        <row r="63">
          <cell r="A63">
            <v>30267623</v>
          </cell>
          <cell r="B63" t="str">
            <v>GCM</v>
          </cell>
          <cell r="C63" t="str">
            <v>FRIL, NO REQUIERE RATE</v>
          </cell>
          <cell r="D63"/>
          <cell r="E63">
            <v>43816</v>
          </cell>
          <cell r="F63" t="str">
            <v>227/24,01,2020</v>
          </cell>
          <cell r="G63" t="str">
            <v>EJECUCION</v>
          </cell>
          <cell r="H63" t="str">
            <v>0123 BURDEO</v>
          </cell>
          <cell r="I63">
            <v>33</v>
          </cell>
          <cell r="J63">
            <v>3</v>
          </cell>
          <cell r="K63">
            <v>125</v>
          </cell>
          <cell r="L63"/>
          <cell r="M63" t="str">
            <v>CONSTRUCCION GRADERIAS MEDIALUNA MUNICIPAL DE CABRERO</v>
          </cell>
          <cell r="N63" t="str">
            <v>CABRERO</v>
          </cell>
          <cell r="O63" t="str">
            <v>BIO BIO</v>
          </cell>
          <cell r="P63" t="str">
            <v>AMDEL</v>
          </cell>
          <cell r="Q63" t="str">
            <v>-</v>
          </cell>
          <cell r="R63" t="str">
            <v>NO</v>
          </cell>
          <cell r="S63">
            <v>4323</v>
          </cell>
          <cell r="T63">
            <v>41907</v>
          </cell>
          <cell r="U63">
            <v>59990000</v>
          </cell>
          <cell r="V63">
            <v>3293</v>
          </cell>
          <cell r="W63">
            <v>41934</v>
          </cell>
          <cell r="X63"/>
          <cell r="Y63">
            <v>59990000</v>
          </cell>
          <cell r="Z63" t="str">
            <v>MUNICIPALIDAD DE CABRERO</v>
          </cell>
        </row>
        <row r="64">
          <cell r="A64">
            <v>30150322</v>
          </cell>
          <cell r="B64" t="str">
            <v>GCM</v>
          </cell>
          <cell r="C64" t="str">
            <v>FRIL, NO REQUIERE RATE</v>
          </cell>
          <cell r="D64"/>
          <cell r="E64">
            <v>43816</v>
          </cell>
          <cell r="F64" t="str">
            <v>227/24,01,2020</v>
          </cell>
          <cell r="G64" t="str">
            <v>EJECUCION</v>
          </cell>
          <cell r="H64" t="str">
            <v>040 AMARILLO</v>
          </cell>
          <cell r="I64">
            <v>33</v>
          </cell>
          <cell r="J64">
            <v>3</v>
          </cell>
          <cell r="K64">
            <v>125</v>
          </cell>
          <cell r="L64"/>
          <cell r="M64" t="str">
            <v>MEJORAMIENTO PLAZOLETA LOS FRUTALES EL GUINDO Y VILLA FUTURO</v>
          </cell>
          <cell r="N64" t="str">
            <v>CABRERO</v>
          </cell>
          <cell r="O64" t="str">
            <v>BIO BIO</v>
          </cell>
          <cell r="P64" t="str">
            <v>AMDEL</v>
          </cell>
          <cell r="Q64" t="str">
            <v>-</v>
          </cell>
          <cell r="R64" t="str">
            <v>NO</v>
          </cell>
          <cell r="S64">
            <v>4458</v>
          </cell>
          <cell r="T64">
            <v>42003</v>
          </cell>
          <cell r="U64">
            <v>59996000</v>
          </cell>
          <cell r="V64">
            <v>1461</v>
          </cell>
          <cell r="W64">
            <v>42108</v>
          </cell>
          <cell r="X64"/>
          <cell r="Y64">
            <v>59996000</v>
          </cell>
          <cell r="Z64" t="str">
            <v>MUNICIPALIDAD DE CABRERO</v>
          </cell>
        </row>
        <row r="65">
          <cell r="A65">
            <v>30267923</v>
          </cell>
          <cell r="B65" t="str">
            <v>GCM</v>
          </cell>
          <cell r="C65" t="str">
            <v>FRIL, NO REQUIERE RATE</v>
          </cell>
          <cell r="D65"/>
          <cell r="E65">
            <v>43816</v>
          </cell>
          <cell r="F65" t="str">
            <v>227/24,01,2020</v>
          </cell>
          <cell r="G65" t="str">
            <v>EJECUCION</v>
          </cell>
          <cell r="H65" t="str">
            <v>040 AMARILLO</v>
          </cell>
          <cell r="I65">
            <v>33</v>
          </cell>
          <cell r="J65">
            <v>3</v>
          </cell>
          <cell r="K65">
            <v>125</v>
          </cell>
          <cell r="L65"/>
          <cell r="M65" t="str">
            <v>CONSTRUCCION SERVICIOS HIGIENICOS PUBLICOS PLAZA MONTE AGUILA</v>
          </cell>
          <cell r="N65" t="str">
            <v>CABRERO</v>
          </cell>
          <cell r="O65" t="str">
            <v>BIO BIO</v>
          </cell>
          <cell r="P65" t="str">
            <v>AMDEL</v>
          </cell>
          <cell r="Q65" t="str">
            <v>VIVIENDA Y DESARROLLO URBANO</v>
          </cell>
          <cell r="R65" t="str">
            <v>NO</v>
          </cell>
          <cell r="S65">
            <v>4458</v>
          </cell>
          <cell r="T65">
            <v>42003</v>
          </cell>
          <cell r="U65">
            <v>59990000</v>
          </cell>
          <cell r="V65" t="str">
            <v>3393 / MOD 3502</v>
          </cell>
          <cell r="W65">
            <v>42254</v>
          </cell>
          <cell r="X65">
            <v>43391</v>
          </cell>
          <cell r="Y65">
            <v>59990000</v>
          </cell>
          <cell r="Z65" t="str">
            <v>MUNICIPALIDAD DE CABRERO</v>
          </cell>
        </row>
        <row r="66">
          <cell r="A66">
            <v>30384323</v>
          </cell>
          <cell r="B66" t="str">
            <v>GCM</v>
          </cell>
          <cell r="C66" t="str">
            <v>FRIL, NO REQUIERE RATE</v>
          </cell>
          <cell r="D66" t="str">
            <v>SIN ARRASTRE 2019</v>
          </cell>
          <cell r="E66">
            <v>43816</v>
          </cell>
          <cell r="F66" t="str">
            <v>088/14,01,2020</v>
          </cell>
          <cell r="G66" t="str">
            <v>EJECUCION</v>
          </cell>
          <cell r="H66" t="str">
            <v>107 AMARILLO</v>
          </cell>
          <cell r="I66">
            <v>33</v>
          </cell>
          <cell r="J66">
            <v>3</v>
          </cell>
          <cell r="K66">
            <v>125</v>
          </cell>
          <cell r="L66"/>
          <cell r="M66" t="str">
            <v>CONSTRUCCION SEDE SOCIAL MONTE AGUILA CENTRO, CABRERO</v>
          </cell>
          <cell r="N66" t="str">
            <v>CABRERO</v>
          </cell>
          <cell r="O66" t="str">
            <v>BIO BIO</v>
          </cell>
          <cell r="P66" t="str">
            <v>AMDEL</v>
          </cell>
          <cell r="Q66" t="str">
            <v>-</v>
          </cell>
          <cell r="R66" t="str">
            <v>NO</v>
          </cell>
          <cell r="S66">
            <v>4710</v>
          </cell>
          <cell r="T66">
            <v>42250</v>
          </cell>
          <cell r="U66">
            <v>59971000</v>
          </cell>
          <cell r="V66">
            <v>5092</v>
          </cell>
          <cell r="W66">
            <v>42369</v>
          </cell>
          <cell r="X66"/>
          <cell r="Y66">
            <v>59971000</v>
          </cell>
          <cell r="Z66" t="str">
            <v>MUNICIPALIDAD DE CABRERO</v>
          </cell>
        </row>
        <row r="67">
          <cell r="A67">
            <v>30384229</v>
          </cell>
          <cell r="B67" t="str">
            <v>GCM</v>
          </cell>
          <cell r="C67" t="str">
            <v>FRIL, NO REQUIERE RATE</v>
          </cell>
          <cell r="D67" t="str">
            <v>SIN ARRASTRE 2019</v>
          </cell>
          <cell r="E67">
            <v>43816</v>
          </cell>
          <cell r="F67" t="str">
            <v>088/14,01,2020</v>
          </cell>
          <cell r="G67" t="str">
            <v>EJECUCION</v>
          </cell>
          <cell r="H67" t="str">
            <v>69/año 2016</v>
          </cell>
          <cell r="I67">
            <v>33</v>
          </cell>
          <cell r="J67">
            <v>3</v>
          </cell>
          <cell r="K67">
            <v>125</v>
          </cell>
          <cell r="L67"/>
          <cell r="M67" t="str">
            <v>CONSTRUCCION SEDE SOCIAL CHARRUA COMUNA DE CABRERO</v>
          </cell>
          <cell r="N67" t="str">
            <v>CABRERO</v>
          </cell>
          <cell r="O67" t="str">
            <v>BIO BIO</v>
          </cell>
          <cell r="P67" t="str">
            <v>AMDEL</v>
          </cell>
          <cell r="Q67" t="str">
            <v>-</v>
          </cell>
          <cell r="R67" t="str">
            <v>NO</v>
          </cell>
          <cell r="S67">
            <v>4777</v>
          </cell>
          <cell r="T67">
            <v>42299</v>
          </cell>
          <cell r="U67">
            <v>59971000</v>
          </cell>
          <cell r="V67">
            <v>733</v>
          </cell>
          <cell r="W67">
            <v>42436</v>
          </cell>
          <cell r="X67"/>
          <cell r="Y67">
            <v>59971000</v>
          </cell>
          <cell r="Z67" t="str">
            <v>MUNICIPALIDAD DE CABRERO</v>
          </cell>
        </row>
        <row r="68">
          <cell r="A68">
            <v>30284322</v>
          </cell>
          <cell r="B68" t="str">
            <v>GCM</v>
          </cell>
          <cell r="C68" t="str">
            <v>RS</v>
          </cell>
          <cell r="D68"/>
          <cell r="E68">
            <v>43816</v>
          </cell>
          <cell r="F68" t="str">
            <v>02 / 4</v>
          </cell>
          <cell r="G68" t="str">
            <v>DISEÑO</v>
          </cell>
          <cell r="H68" t="str">
            <v>98/año 2016</v>
          </cell>
          <cell r="I68">
            <v>31</v>
          </cell>
          <cell r="J68">
            <v>2</v>
          </cell>
          <cell r="K68" t="str">
            <v>1 y 2</v>
          </cell>
          <cell r="L68"/>
          <cell r="M68" t="str">
            <v>MEJORAMIENTO DIVERSAS CALLES SECTOR URBANO CHARRUA, CABRERO</v>
          </cell>
          <cell r="N68" t="str">
            <v>CABRERO</v>
          </cell>
          <cell r="O68" t="str">
            <v>BIO BIO</v>
          </cell>
          <cell r="P68" t="str">
            <v>AMDEL</v>
          </cell>
          <cell r="Q68" t="str">
            <v>TRANSPORTE</v>
          </cell>
          <cell r="R68" t="str">
            <v>SI</v>
          </cell>
          <cell r="S68">
            <v>4773</v>
          </cell>
          <cell r="T68">
            <v>42299</v>
          </cell>
          <cell r="U68">
            <v>72330000</v>
          </cell>
          <cell r="V68">
            <v>88</v>
          </cell>
          <cell r="W68">
            <v>42488</v>
          </cell>
          <cell r="X68"/>
          <cell r="Y68">
            <v>72330000</v>
          </cell>
          <cell r="Z68" t="str">
            <v>MUNICIPALIDAD DE CABRERO</v>
          </cell>
        </row>
        <row r="69">
          <cell r="A69">
            <v>30133674</v>
          </cell>
          <cell r="B69" t="str">
            <v>GCM</v>
          </cell>
          <cell r="C69" t="str">
            <v>RS</v>
          </cell>
          <cell r="D69"/>
          <cell r="E69">
            <v>43816</v>
          </cell>
          <cell r="F69" t="str">
            <v>01 / 1</v>
          </cell>
          <cell r="G69" t="str">
            <v>EJECUCION</v>
          </cell>
          <cell r="H69" t="str">
            <v>-</v>
          </cell>
          <cell r="I69">
            <v>31</v>
          </cell>
          <cell r="J69">
            <v>2</v>
          </cell>
          <cell r="K69" t="str">
            <v>1, 2, 4, 5 Y 6</v>
          </cell>
          <cell r="L69"/>
          <cell r="M69" t="str">
            <v>REPOSICION BIBLIOTECA MUNICIPAL CABRERO</v>
          </cell>
          <cell r="N69" t="str">
            <v>CABRERO</v>
          </cell>
          <cell r="O69" t="str">
            <v>BIO BIO</v>
          </cell>
          <cell r="P69" t="str">
            <v>AMDEL</v>
          </cell>
          <cell r="Q69" t="str">
            <v>EDUCACION, CULTURA Y PATRIMONIO</v>
          </cell>
          <cell r="R69" t="str">
            <v>NO</v>
          </cell>
          <cell r="S69">
            <v>5147</v>
          </cell>
          <cell r="T69">
            <v>42761</v>
          </cell>
          <cell r="U69">
            <v>1116157000</v>
          </cell>
          <cell r="V69">
            <v>118</v>
          </cell>
          <cell r="W69">
            <v>42951</v>
          </cell>
          <cell r="X69"/>
          <cell r="Y69">
            <v>1116157000</v>
          </cell>
          <cell r="Z69" t="str">
            <v>MUNICIPALIDAD DE CABRERO</v>
          </cell>
        </row>
        <row r="70">
          <cell r="A70">
            <v>30458822</v>
          </cell>
          <cell r="B70" t="str">
            <v>GCM</v>
          </cell>
          <cell r="C70" t="str">
            <v>FRIL, NO REQUIERE RATE</v>
          </cell>
          <cell r="D70"/>
          <cell r="E70">
            <v>43816</v>
          </cell>
          <cell r="F70" t="str">
            <v>227/24,01,2020</v>
          </cell>
          <cell r="G70" t="str">
            <v>EJECUCION</v>
          </cell>
          <cell r="H70"/>
          <cell r="I70">
            <v>33</v>
          </cell>
          <cell r="J70">
            <v>3</v>
          </cell>
          <cell r="K70">
            <v>125</v>
          </cell>
          <cell r="L70"/>
          <cell r="M70" t="str">
            <v>MEJORAMIENTO PLAZOLETAS COMUNA DE CABRERO</v>
          </cell>
          <cell r="N70" t="str">
            <v>CABRERO</v>
          </cell>
          <cell r="O70" t="str">
            <v>BIO BIO</v>
          </cell>
          <cell r="P70" t="str">
            <v>AMDEL</v>
          </cell>
          <cell r="Q70" t="str">
            <v>VIVIENDA Y DESARROLLO URBANO</v>
          </cell>
          <cell r="R70" t="str">
            <v>NO</v>
          </cell>
          <cell r="S70">
            <v>5355</v>
          </cell>
          <cell r="T70">
            <v>42975</v>
          </cell>
          <cell r="U70">
            <v>59990000</v>
          </cell>
          <cell r="V70">
            <v>5046</v>
          </cell>
          <cell r="W70">
            <v>43098</v>
          </cell>
          <cell r="X70"/>
          <cell r="Y70">
            <v>59990000</v>
          </cell>
          <cell r="Z70" t="str">
            <v>MUNICIPALIDAD DE CABRERO</v>
          </cell>
        </row>
        <row r="71">
          <cell r="A71">
            <v>30483071</v>
          </cell>
          <cell r="B71" t="str">
            <v>GCM</v>
          </cell>
          <cell r="C71" t="str">
            <v>FRIL, NO REQUIERE RATE</v>
          </cell>
          <cell r="D71"/>
          <cell r="E71">
            <v>43816</v>
          </cell>
          <cell r="F71" t="str">
            <v>227/24,01,2020</v>
          </cell>
          <cell r="G71" t="str">
            <v>EJECUCION</v>
          </cell>
          <cell r="H71"/>
          <cell r="I71">
            <v>33</v>
          </cell>
          <cell r="J71">
            <v>3</v>
          </cell>
          <cell r="K71">
            <v>125</v>
          </cell>
          <cell r="L71"/>
          <cell r="M71" t="str">
            <v>CONSTRUCCION PISCINA MONTE AGUILA, CABRERO</v>
          </cell>
          <cell r="N71" t="str">
            <v>CABRERO</v>
          </cell>
          <cell r="O71" t="str">
            <v>BIO BIO</v>
          </cell>
          <cell r="P71" t="str">
            <v>AMDEL</v>
          </cell>
          <cell r="Q71" t="str">
            <v>DEPORTES</v>
          </cell>
          <cell r="R71" t="str">
            <v>NO</v>
          </cell>
          <cell r="S71">
            <v>5355</v>
          </cell>
          <cell r="T71">
            <v>42975</v>
          </cell>
          <cell r="U71">
            <v>59998000</v>
          </cell>
          <cell r="V71">
            <v>5048</v>
          </cell>
          <cell r="W71">
            <v>43098</v>
          </cell>
          <cell r="X71"/>
          <cell r="Y71">
            <v>59998000</v>
          </cell>
          <cell r="Z71" t="str">
            <v>MUNICIPALIDAD DE CABRERO</v>
          </cell>
        </row>
        <row r="72">
          <cell r="A72">
            <v>30260624</v>
          </cell>
          <cell r="B72" t="str">
            <v>GCM</v>
          </cell>
          <cell r="C72" t="str">
            <v>FRIL, NO REQUIERE RATE</v>
          </cell>
          <cell r="D72"/>
          <cell r="E72">
            <v>43816</v>
          </cell>
          <cell r="F72" t="str">
            <v>088/14,01,2020</v>
          </cell>
          <cell r="G72" t="str">
            <v>EJECUCION</v>
          </cell>
          <cell r="H72"/>
          <cell r="I72">
            <v>33</v>
          </cell>
          <cell r="J72">
            <v>3</v>
          </cell>
          <cell r="K72">
            <v>125</v>
          </cell>
          <cell r="L72"/>
          <cell r="M72" t="str">
            <v>CONSTRUCCION SEDE SOCIAL PUENTES NEGROS, COMUNA DE CABRERO</v>
          </cell>
          <cell r="N72" t="str">
            <v>CABRERO</v>
          </cell>
          <cell r="O72" t="str">
            <v>BIO BIO</v>
          </cell>
          <cell r="P72" t="str">
            <v>AMDEL</v>
          </cell>
          <cell r="Q72" t="str">
            <v>MULTISECTORIAL</v>
          </cell>
          <cell r="R72" t="str">
            <v>NO</v>
          </cell>
          <cell r="S72">
            <v>5496</v>
          </cell>
          <cell r="T72">
            <v>43076</v>
          </cell>
          <cell r="U72">
            <v>55500000</v>
          </cell>
          <cell r="V72">
            <v>314</v>
          </cell>
          <cell r="W72">
            <v>43122</v>
          </cell>
          <cell r="X72"/>
          <cell r="Y72">
            <v>55500000</v>
          </cell>
          <cell r="Z72" t="str">
            <v>MUNICIPALIDAD DE CABRERO</v>
          </cell>
        </row>
        <row r="73">
          <cell r="A73">
            <v>30483070</v>
          </cell>
          <cell r="B73" t="str">
            <v>GCM</v>
          </cell>
          <cell r="C73" t="str">
            <v>FRIL, NO REQUIERE RATE</v>
          </cell>
          <cell r="D73"/>
          <cell r="E73">
            <v>43816</v>
          </cell>
          <cell r="F73" t="str">
            <v>088/14,01,2020</v>
          </cell>
          <cell r="G73" t="str">
            <v>EJECUCION</v>
          </cell>
          <cell r="H73"/>
          <cell r="I73">
            <v>33</v>
          </cell>
          <cell r="J73">
            <v>3</v>
          </cell>
          <cell r="K73">
            <v>125</v>
          </cell>
          <cell r="L73"/>
          <cell r="M73" t="str">
            <v>CONSTRUCCION PATINODROMO MONTE AGUILA, CABRERO</v>
          </cell>
          <cell r="N73" t="str">
            <v>CABRERO</v>
          </cell>
          <cell r="O73" t="str">
            <v>BIO BIO</v>
          </cell>
          <cell r="P73" t="str">
            <v>AMDEL</v>
          </cell>
          <cell r="Q73" t="str">
            <v>DEPORTES</v>
          </cell>
          <cell r="R73" t="str">
            <v>NO</v>
          </cell>
          <cell r="S73">
            <v>5503</v>
          </cell>
          <cell r="T73">
            <v>43090</v>
          </cell>
          <cell r="U73">
            <v>59934000</v>
          </cell>
          <cell r="V73">
            <v>315</v>
          </cell>
          <cell r="W73">
            <v>43122</v>
          </cell>
          <cell r="X73"/>
          <cell r="Y73">
            <v>59934000</v>
          </cell>
          <cell r="Z73" t="str">
            <v>MUNICIPALIDAD DE CABRERO</v>
          </cell>
        </row>
        <row r="74">
          <cell r="A74">
            <v>30084599</v>
          </cell>
          <cell r="B74" t="str">
            <v>WLP</v>
          </cell>
          <cell r="C74" t="str">
            <v>RS</v>
          </cell>
          <cell r="D74"/>
          <cell r="E74">
            <v>43825</v>
          </cell>
          <cell r="F74" t="str">
            <v>05 / 10</v>
          </cell>
          <cell r="G74" t="str">
            <v>EJECUCION</v>
          </cell>
          <cell r="H74" t="str">
            <v>089-A ROJO</v>
          </cell>
          <cell r="I74">
            <v>31</v>
          </cell>
          <cell r="J74">
            <v>3</v>
          </cell>
          <cell r="K74" t="str">
            <v>1, 2 y 3</v>
          </cell>
          <cell r="L74"/>
          <cell r="M74" t="str">
            <v>SANEAMIENTO TITULOS DE DERECHOS DE AGUA COMUNA DE CAÑETE</v>
          </cell>
          <cell r="N74" t="str">
            <v>CAÑETE</v>
          </cell>
          <cell r="O74" t="str">
            <v>ARAUCO</v>
          </cell>
          <cell r="P74" t="str">
            <v>ARAUCO</v>
          </cell>
          <cell r="Q74" t="str">
            <v>-</v>
          </cell>
          <cell r="R74" t="str">
            <v>NO</v>
          </cell>
          <cell r="S74">
            <v>2867</v>
          </cell>
          <cell r="T74">
            <v>40189</v>
          </cell>
          <cell r="U74">
            <v>343107000</v>
          </cell>
          <cell r="V74" t="str">
            <v>110 / MOD 18</v>
          </cell>
          <cell r="W74">
            <v>41080</v>
          </cell>
          <cell r="X74">
            <v>43921</v>
          </cell>
          <cell r="Y74">
            <v>302349000</v>
          </cell>
          <cell r="Z74" t="str">
            <v>MUNICIPALIDAD DE CAÑETE</v>
          </cell>
        </row>
        <row r="75">
          <cell r="A75">
            <v>30459305</v>
          </cell>
          <cell r="B75" t="str">
            <v>WLP</v>
          </cell>
          <cell r="C75" t="str">
            <v>FRIL, NO REQUIERE RATE</v>
          </cell>
          <cell r="D75"/>
          <cell r="E75">
            <v>43812</v>
          </cell>
          <cell r="F75" t="str">
            <v>227/24,01,2020</v>
          </cell>
          <cell r="G75" t="str">
            <v>EJECUCION</v>
          </cell>
          <cell r="H75" t="str">
            <v>-</v>
          </cell>
          <cell r="I75">
            <v>33</v>
          </cell>
          <cell r="J75">
            <v>3</v>
          </cell>
          <cell r="K75">
            <v>125</v>
          </cell>
          <cell r="L75"/>
          <cell r="M75" t="str">
            <v>CONSTRUCCION SEDE COMUNIDAD INDIGENA PAILLACO</v>
          </cell>
          <cell r="N75" t="str">
            <v>CAÑETE</v>
          </cell>
          <cell r="O75" t="str">
            <v>ARAUCO</v>
          </cell>
          <cell r="P75" t="str">
            <v>ARAUCO</v>
          </cell>
          <cell r="Q75" t="str">
            <v>MULTISECTORIAL</v>
          </cell>
          <cell r="R75" t="str">
            <v>NO</v>
          </cell>
          <cell r="S75">
            <v>5032</v>
          </cell>
          <cell r="T75">
            <v>42634</v>
          </cell>
          <cell r="U75">
            <v>59876000</v>
          </cell>
          <cell r="V75">
            <v>1816</v>
          </cell>
          <cell r="W75">
            <v>42884</v>
          </cell>
          <cell r="X75"/>
          <cell r="Y75">
            <v>59876000</v>
          </cell>
          <cell r="Z75" t="str">
            <v>MUNICIPALIDAD DE CAÑETE</v>
          </cell>
        </row>
        <row r="76">
          <cell r="A76">
            <v>30253222</v>
          </cell>
          <cell r="B76" t="str">
            <v>WLP</v>
          </cell>
          <cell r="C76" t="str">
            <v>FRIL, NO REQUIERE RATE</v>
          </cell>
          <cell r="D76"/>
          <cell r="E76">
            <v>43812</v>
          </cell>
          <cell r="F76" t="str">
            <v>227/24,01,2020</v>
          </cell>
          <cell r="G76" t="str">
            <v>EJECUCION</v>
          </cell>
          <cell r="H76" t="str">
            <v>-</v>
          </cell>
          <cell r="I76">
            <v>33</v>
          </cell>
          <cell r="J76">
            <v>3</v>
          </cell>
          <cell r="K76">
            <v>125</v>
          </cell>
          <cell r="L76"/>
          <cell r="M76" t="str">
            <v>CONSTRUCCION MEDIALUNA Y CORRALES SECTOR ANTIQUINA, CAÑETE</v>
          </cell>
          <cell r="N76" t="str">
            <v>CAÑETE</v>
          </cell>
          <cell r="O76" t="str">
            <v>ARAUCO</v>
          </cell>
          <cell r="P76" t="str">
            <v>ARAUCO</v>
          </cell>
          <cell r="Q76" t="str">
            <v>DEPORTES</v>
          </cell>
          <cell r="R76" t="str">
            <v>NO</v>
          </cell>
          <cell r="S76">
            <v>5032</v>
          </cell>
          <cell r="T76">
            <v>42634</v>
          </cell>
          <cell r="U76">
            <v>59999000</v>
          </cell>
          <cell r="V76">
            <v>1819</v>
          </cell>
          <cell r="W76">
            <v>42884</v>
          </cell>
          <cell r="X76"/>
          <cell r="Y76">
            <v>59999000</v>
          </cell>
          <cell r="Z76" t="str">
            <v>MUNICIPALIDAD DE CAÑETE</v>
          </cell>
        </row>
        <row r="77">
          <cell r="A77">
            <v>30248573</v>
          </cell>
          <cell r="B77" t="str">
            <v>WLP</v>
          </cell>
          <cell r="C77" t="str">
            <v>RS</v>
          </cell>
          <cell r="D77"/>
          <cell r="E77">
            <v>43812</v>
          </cell>
          <cell r="F77" t="str">
            <v>01 / 1</v>
          </cell>
          <cell r="G77" t="str">
            <v>EJECUCION</v>
          </cell>
          <cell r="H77"/>
          <cell r="I77">
            <v>31</v>
          </cell>
          <cell r="J77">
            <v>2</v>
          </cell>
          <cell r="K77" t="str">
            <v>2,4,5,6 Y 999</v>
          </cell>
          <cell r="L77"/>
          <cell r="M77" t="str">
            <v>CONSTRUCCION POLIDEPORTIVO, CAÑETE</v>
          </cell>
          <cell r="N77" t="str">
            <v>CAÑETE</v>
          </cell>
          <cell r="O77" t="str">
            <v>ARAUCO</v>
          </cell>
          <cell r="P77"/>
          <cell r="Q77" t="str">
            <v>DEPORTES</v>
          </cell>
          <cell r="R77" t="str">
            <v>NO</v>
          </cell>
          <cell r="S77">
            <v>5567</v>
          </cell>
          <cell r="T77">
            <v>43160</v>
          </cell>
          <cell r="U77">
            <v>2722431000</v>
          </cell>
          <cell r="V77">
            <v>159</v>
          </cell>
          <cell r="W77">
            <v>43446</v>
          </cell>
          <cell r="X77"/>
          <cell r="Y77">
            <v>2722431000</v>
          </cell>
          <cell r="Z77" t="str">
            <v>MUNICIPALIDAD DE CAÑETE</v>
          </cell>
        </row>
        <row r="78">
          <cell r="A78">
            <v>30326772</v>
          </cell>
          <cell r="B78" t="str">
            <v>ASO</v>
          </cell>
          <cell r="C78" t="str">
            <v>CIRC 33 NO REQUIERE RATE</v>
          </cell>
          <cell r="D78"/>
          <cell r="E78">
            <v>43823</v>
          </cell>
          <cell r="F78" t="str">
            <v>227/24,01,2020</v>
          </cell>
          <cell r="G78" t="str">
            <v>EJECUCION</v>
          </cell>
          <cell r="H78" t="str">
            <v>020 AMARILLO</v>
          </cell>
          <cell r="I78">
            <v>33</v>
          </cell>
          <cell r="J78">
            <v>3</v>
          </cell>
          <cell r="K78">
            <v>150</v>
          </cell>
          <cell r="L78"/>
          <cell r="M78" t="str">
            <v>MEJORAMIENTO SISTEMA DE EVACUACION  DE AGUAS LLUVIAS EN 3 SECTORES  DE AVENIDA O"HIGGINS</v>
          </cell>
          <cell r="N78" t="str">
            <v>CHIGUAYANTE</v>
          </cell>
          <cell r="O78" t="str">
            <v>CONCEPCION</v>
          </cell>
          <cell r="P78" t="str">
            <v>PENCOPOLITANO</v>
          </cell>
          <cell r="Q78" t="str">
            <v>VIVIENDA Y DESARROLLO URBANO</v>
          </cell>
          <cell r="R78" t="str">
            <v>NO</v>
          </cell>
          <cell r="S78">
            <v>4484</v>
          </cell>
          <cell r="T78">
            <v>42030</v>
          </cell>
          <cell r="U78">
            <v>75844000</v>
          </cell>
          <cell r="V78">
            <v>1473</v>
          </cell>
          <cell r="W78">
            <v>42108</v>
          </cell>
          <cell r="X78"/>
          <cell r="Y78">
            <v>75844000</v>
          </cell>
          <cell r="Z78" t="str">
            <v>MUNICIPALIDAD DE CHIGUAYANTE</v>
          </cell>
        </row>
        <row r="79">
          <cell r="A79">
            <v>30397978</v>
          </cell>
          <cell r="B79" t="str">
            <v>ASO</v>
          </cell>
          <cell r="C79" t="str">
            <v>RS</v>
          </cell>
          <cell r="D79"/>
          <cell r="E79">
            <v>43823</v>
          </cell>
          <cell r="F79" t="str">
            <v>02 / 4</v>
          </cell>
          <cell r="G79" t="str">
            <v>EJECUCION</v>
          </cell>
          <cell r="H79" t="str">
            <v>-</v>
          </cell>
          <cell r="I79">
            <v>31</v>
          </cell>
          <cell r="J79">
            <v>2</v>
          </cell>
          <cell r="K79">
            <v>4</v>
          </cell>
          <cell r="L79"/>
          <cell r="M79" t="str">
            <v>MEJORAMIENTO ESPACIO PUBLICO CALLE CHIGUAY, CHUGUAYANTE</v>
          </cell>
          <cell r="N79" t="str">
            <v>CHIGUAYANTE</v>
          </cell>
          <cell r="O79" t="str">
            <v>CONCEPCION</v>
          </cell>
          <cell r="P79" t="str">
            <v>PENCOPOLITANO</v>
          </cell>
          <cell r="Q79" t="str">
            <v>VIVIENDA Y DESARROLLO URBANO</v>
          </cell>
          <cell r="R79" t="str">
            <v>SI</v>
          </cell>
          <cell r="S79">
            <v>5146</v>
          </cell>
          <cell r="T79">
            <v>42761</v>
          </cell>
          <cell r="U79">
            <v>1195791000</v>
          </cell>
          <cell r="V79">
            <v>125</v>
          </cell>
          <cell r="W79">
            <v>42957</v>
          </cell>
          <cell r="X79"/>
          <cell r="Y79">
            <v>1195791000</v>
          </cell>
          <cell r="Z79" t="str">
            <v>MUNICIPALIDAD DE CHIGUAYANTE</v>
          </cell>
        </row>
        <row r="80">
          <cell r="A80">
            <v>30482690</v>
          </cell>
          <cell r="B80" t="str">
            <v>ASO</v>
          </cell>
          <cell r="C80" t="str">
            <v>FRIL, NO REQUIERE RATE</v>
          </cell>
          <cell r="D80"/>
          <cell r="E80">
            <v>43826</v>
          </cell>
          <cell r="F80" t="str">
            <v>088/14,01,2020</v>
          </cell>
          <cell r="G80" t="str">
            <v>EJECUCION</v>
          </cell>
          <cell r="H80"/>
          <cell r="I80">
            <v>33</v>
          </cell>
          <cell r="J80">
            <v>3</v>
          </cell>
          <cell r="K80">
            <v>125</v>
          </cell>
          <cell r="L80"/>
          <cell r="M80" t="str">
            <v>MEJORAMIENTO PLAZA PEDRO DE VALDIVIA ALTO, CHIGUAYANTE</v>
          </cell>
          <cell r="N80" t="str">
            <v>CHIGUAYANTE</v>
          </cell>
          <cell r="O80" t="str">
            <v>CONCEPCION</v>
          </cell>
          <cell r="P80"/>
          <cell r="Q80" t="str">
            <v>VIVIENDA Y DESARROLLO URBANO</v>
          </cell>
          <cell r="R80" t="str">
            <v>NO</v>
          </cell>
          <cell r="S80">
            <v>5413</v>
          </cell>
          <cell r="T80">
            <v>43020</v>
          </cell>
          <cell r="U80">
            <v>59500000</v>
          </cell>
          <cell r="V80">
            <v>742</v>
          </cell>
          <cell r="W80">
            <v>43158</v>
          </cell>
          <cell r="X80"/>
          <cell r="Y80">
            <v>59500000</v>
          </cell>
          <cell r="Z80" t="str">
            <v>MUNICIPALIDAD DE CHIGUAYANTE</v>
          </cell>
        </row>
        <row r="81">
          <cell r="A81">
            <v>30399280</v>
          </cell>
          <cell r="B81" t="str">
            <v>ASO</v>
          </cell>
          <cell r="C81" t="str">
            <v>RS</v>
          </cell>
          <cell r="D81"/>
          <cell r="E81">
            <v>43823</v>
          </cell>
          <cell r="F81" t="str">
            <v>227/24,01,2020</v>
          </cell>
          <cell r="G81" t="str">
            <v>EJECUCION</v>
          </cell>
          <cell r="H81"/>
          <cell r="I81">
            <v>33</v>
          </cell>
          <cell r="J81">
            <v>3</v>
          </cell>
          <cell r="K81">
            <v>150</v>
          </cell>
          <cell r="L81"/>
          <cell r="M81" t="str">
            <v>CONSTRUCCION ATRAVIESO CANAL PAPEN, SECTOR LOS BOLDOS</v>
          </cell>
          <cell r="N81" t="str">
            <v>CHIGUAYANTE</v>
          </cell>
          <cell r="O81" t="str">
            <v>CONCEPCION</v>
          </cell>
          <cell r="P81"/>
          <cell r="Q81" t="str">
            <v>TRANSPORTE</v>
          </cell>
          <cell r="R81" t="str">
            <v>SI</v>
          </cell>
          <cell r="S81">
            <v>5449</v>
          </cell>
          <cell r="T81">
            <v>43048</v>
          </cell>
          <cell r="U81">
            <v>150000000</v>
          </cell>
          <cell r="V81">
            <v>769</v>
          </cell>
          <cell r="W81">
            <v>43158</v>
          </cell>
          <cell r="X81"/>
          <cell r="Y81">
            <v>150000000</v>
          </cell>
          <cell r="Z81" t="str">
            <v>MUNICIPALIDAD DE CHIGUAYANTE</v>
          </cell>
        </row>
        <row r="82">
          <cell r="A82">
            <v>30108463</v>
          </cell>
          <cell r="B82" t="str">
            <v>ASO</v>
          </cell>
          <cell r="C82" t="str">
            <v>RS</v>
          </cell>
          <cell r="D82" t="str">
            <v>PERDIO RATE</v>
          </cell>
          <cell r="E82">
            <v>43823</v>
          </cell>
          <cell r="F82" t="str">
            <v>02 / 4</v>
          </cell>
          <cell r="G82" t="str">
            <v>EJECUCION</v>
          </cell>
          <cell r="H82"/>
          <cell r="I82">
            <v>31</v>
          </cell>
          <cell r="J82">
            <v>2</v>
          </cell>
          <cell r="K82" t="str">
            <v>4, 5 Y 6</v>
          </cell>
          <cell r="L82"/>
          <cell r="M82" t="str">
            <v>CONSTRUCCION COMPLEJO DEPORTIVO, CHIGUAYANTE</v>
          </cell>
          <cell r="N82" t="str">
            <v>CHIGUAYANTE</v>
          </cell>
          <cell r="O82" t="str">
            <v>CONCEPCION</v>
          </cell>
          <cell r="P82"/>
          <cell r="Q82" t="str">
            <v>DEPORTES</v>
          </cell>
          <cell r="R82" t="str">
            <v>NO</v>
          </cell>
          <cell r="S82" t="str">
            <v>5565  5959</v>
          </cell>
          <cell r="T82" t="str">
            <v>01-03-2018 / 09-05-2019</v>
          </cell>
          <cell r="U82">
            <v>3490984000</v>
          </cell>
          <cell r="V82" t="str">
            <v>104 / MOD 48</v>
          </cell>
          <cell r="W82">
            <v>43290</v>
          </cell>
          <cell r="X82">
            <v>43628</v>
          </cell>
          <cell r="Y82">
            <v>3490984000</v>
          </cell>
          <cell r="Z82" t="str">
            <v>MUNICIPALIDAD DE CHIGUAYANTE</v>
          </cell>
        </row>
        <row r="83">
          <cell r="A83">
            <v>30482693</v>
          </cell>
          <cell r="B83" t="str">
            <v>ASO</v>
          </cell>
          <cell r="C83" t="str">
            <v>FRIL, NO REQUIERE RATE</v>
          </cell>
          <cell r="D83"/>
          <cell r="E83">
            <v>43823</v>
          </cell>
          <cell r="F83" t="str">
            <v>227/24,01,2020</v>
          </cell>
          <cell r="G83" t="str">
            <v>EJECUCION</v>
          </cell>
          <cell r="H83"/>
          <cell r="I83">
            <v>33</v>
          </cell>
          <cell r="J83">
            <v>3</v>
          </cell>
          <cell r="K83">
            <v>125</v>
          </cell>
          <cell r="L83"/>
          <cell r="M83" t="str">
            <v xml:space="preserve">MEJORAMIENTO MULTICANCHA VILLA LOS PRESIDENTES, CHIGUAYANTE </v>
          </cell>
          <cell r="N83" t="str">
            <v>CHIGUAYANTE</v>
          </cell>
          <cell r="O83" t="str">
            <v>CONCEPCION</v>
          </cell>
          <cell r="P83"/>
          <cell r="Q83" t="str">
            <v>DEPORTES</v>
          </cell>
          <cell r="R83" t="str">
            <v>NO</v>
          </cell>
          <cell r="S83">
            <v>5552</v>
          </cell>
          <cell r="T83">
            <v>43133</v>
          </cell>
          <cell r="U83">
            <v>59999000</v>
          </cell>
          <cell r="V83">
            <v>4312</v>
          </cell>
          <cell r="W83">
            <v>43458</v>
          </cell>
          <cell r="X83"/>
          <cell r="Y83">
            <v>59999000</v>
          </cell>
          <cell r="Z83" t="str">
            <v>MUNICIPALIDAD DE CHIGUAYANTE</v>
          </cell>
        </row>
        <row r="84">
          <cell r="A84">
            <v>30420927</v>
          </cell>
          <cell r="B84" t="str">
            <v>ASO</v>
          </cell>
          <cell r="C84" t="str">
            <v>RS</v>
          </cell>
          <cell r="D84"/>
          <cell r="E84">
            <v>43823</v>
          </cell>
          <cell r="F84" t="str">
            <v>227/24,01,2020</v>
          </cell>
          <cell r="G84" t="str">
            <v>EJECUCION</v>
          </cell>
          <cell r="H84"/>
          <cell r="I84">
            <v>33</v>
          </cell>
          <cell r="J84">
            <v>3</v>
          </cell>
          <cell r="K84">
            <v>150</v>
          </cell>
          <cell r="L84"/>
          <cell r="M84" t="str">
            <v>CONSTRUCCION CENTRO LABORAL Y OFICINAS ASPAUT, CHIGUAYANTE</v>
          </cell>
          <cell r="N84" t="str">
            <v>CHIGUAYANTE</v>
          </cell>
          <cell r="O84" t="str">
            <v>CONCEPCION</v>
          </cell>
          <cell r="P84"/>
          <cell r="Q84" t="str">
            <v>EDUCACION, CULTURA Y PATRIMONIO</v>
          </cell>
          <cell r="R84" t="str">
            <v>NO</v>
          </cell>
          <cell r="S84">
            <v>5542</v>
          </cell>
          <cell r="T84">
            <v>43118</v>
          </cell>
          <cell r="U84">
            <v>509486000</v>
          </cell>
          <cell r="V84" t="str">
            <v>164 / MOD 29</v>
          </cell>
          <cell r="W84">
            <v>43458</v>
          </cell>
          <cell r="X84">
            <v>43993</v>
          </cell>
          <cell r="Y84">
            <v>509486000</v>
          </cell>
          <cell r="Z84" t="str">
            <v>MUNICIPALIDAD DE CHIGUAYANTE</v>
          </cell>
        </row>
        <row r="85">
          <cell r="A85">
            <v>30036388</v>
          </cell>
          <cell r="B85" t="str">
            <v>MSV</v>
          </cell>
          <cell r="C85" t="str">
            <v>RS</v>
          </cell>
          <cell r="D85"/>
          <cell r="E85">
            <v>43812</v>
          </cell>
          <cell r="F85" t="str">
            <v>07 / 11</v>
          </cell>
          <cell r="G85" t="str">
            <v>EJECUCION</v>
          </cell>
          <cell r="H85" t="str">
            <v>0111 (2) ROJO</v>
          </cell>
          <cell r="I85">
            <v>31</v>
          </cell>
          <cell r="J85">
            <v>2</v>
          </cell>
          <cell r="K85" t="str">
            <v>4, 5 y 6</v>
          </cell>
          <cell r="L85"/>
          <cell r="M85" t="str">
            <v>HABILITACION DEL TEATRO MUNICIPAL DE CHILLAN</v>
          </cell>
          <cell r="N85" t="str">
            <v>CHILLAN</v>
          </cell>
          <cell r="O85" t="str">
            <v>ÑUBLE</v>
          </cell>
          <cell r="P85" t="str">
            <v>CHILLAN</v>
          </cell>
          <cell r="Q85" t="str">
            <v>EDUCACION, CULTURA Y PATRIMONIO</v>
          </cell>
          <cell r="R85" t="str">
            <v>NO</v>
          </cell>
          <cell r="S85">
            <v>3480</v>
          </cell>
          <cell r="T85">
            <v>41089</v>
          </cell>
          <cell r="U85">
            <v>3804002000</v>
          </cell>
          <cell r="V85">
            <v>165</v>
          </cell>
          <cell r="W85">
            <v>41159</v>
          </cell>
          <cell r="X85"/>
          <cell r="Y85">
            <v>3804002000</v>
          </cell>
          <cell r="Z85" t="str">
            <v>MUNICIPALIDAD DE CHILLAN</v>
          </cell>
        </row>
        <row r="86">
          <cell r="A86">
            <v>30099216</v>
          </cell>
          <cell r="B86" t="str">
            <v>MSV</v>
          </cell>
          <cell r="C86" t="str">
            <v>FRIL, NO REQUIERE RATE</v>
          </cell>
          <cell r="D86" t="str">
            <v>SIN CONTINUIDAD 2019</v>
          </cell>
          <cell r="E86" t="str">
            <v>-</v>
          </cell>
          <cell r="F86"/>
          <cell r="G86" t="str">
            <v>EJECUCION</v>
          </cell>
          <cell r="H86" t="str">
            <v>048 BLANCO</v>
          </cell>
          <cell r="I86">
            <v>33</v>
          </cell>
          <cell r="J86">
            <v>3</v>
          </cell>
          <cell r="K86">
            <v>125</v>
          </cell>
          <cell r="L86">
            <v>736</v>
          </cell>
          <cell r="M86" t="str">
            <v>REPARACION DE  ACERAS CALLES EL ROBLE, ISABEL RIQUELME, CONSTITUCION Y OTROS SECTORES ZONA CENTRO, CHILLAN- ZONA DE CATASTROFE</v>
          </cell>
          <cell r="N86" t="str">
            <v>CHILLAN</v>
          </cell>
          <cell r="O86" t="str">
            <v>ÑUBLE</v>
          </cell>
          <cell r="P86" t="str">
            <v>CHILLAN</v>
          </cell>
          <cell r="Q86" t="str">
            <v>TRANSPORTE</v>
          </cell>
          <cell r="R86" t="str">
            <v>SI</v>
          </cell>
          <cell r="S86">
            <v>3067</v>
          </cell>
          <cell r="T86">
            <v>40535</v>
          </cell>
          <cell r="U86">
            <v>42565000</v>
          </cell>
          <cell r="V86" t="str">
            <v xml:space="preserve">458-13 /MOD1739 </v>
          </cell>
          <cell r="W86">
            <v>40632</v>
          </cell>
          <cell r="X86">
            <v>40773</v>
          </cell>
          <cell r="Y86">
            <v>42565000</v>
          </cell>
          <cell r="Z86" t="str">
            <v>MUNICIPALIDAD DE CHILLAN</v>
          </cell>
        </row>
        <row r="87">
          <cell r="A87">
            <v>30105459</v>
          </cell>
          <cell r="B87" t="str">
            <v>MSV</v>
          </cell>
          <cell r="C87" t="str">
            <v>RS</v>
          </cell>
          <cell r="D87"/>
          <cell r="E87">
            <v>43811</v>
          </cell>
          <cell r="F87" t="str">
            <v>231/24,01,2020</v>
          </cell>
          <cell r="G87" t="str">
            <v>EJECUCION</v>
          </cell>
          <cell r="H87" t="str">
            <v>0190 (2) BLANCO</v>
          </cell>
          <cell r="I87">
            <v>33</v>
          </cell>
          <cell r="J87">
            <v>3</v>
          </cell>
          <cell r="K87">
            <v>150</v>
          </cell>
          <cell r="L87">
            <v>504</v>
          </cell>
          <cell r="M87" t="str">
            <v>MEJORAMIENTO INTERSECCION VICENTE MENDEZ- PAUL HARRIS. CHILLAN</v>
          </cell>
          <cell r="N87" t="str">
            <v>CHILLAN</v>
          </cell>
          <cell r="O87" t="str">
            <v>ÑUBLE</v>
          </cell>
          <cell r="P87" t="str">
            <v>CHILLAN</v>
          </cell>
          <cell r="Q87" t="str">
            <v>TRANSPORTE</v>
          </cell>
          <cell r="R87" t="str">
            <v>SI</v>
          </cell>
          <cell r="S87">
            <v>3185</v>
          </cell>
          <cell r="T87">
            <v>40766</v>
          </cell>
          <cell r="U87">
            <v>995428000</v>
          </cell>
          <cell r="V87" t="str">
            <v>312 / MOD 148</v>
          </cell>
          <cell r="W87">
            <v>40898</v>
          </cell>
          <cell r="X87">
            <v>42233</v>
          </cell>
          <cell r="Y87">
            <v>1119168000</v>
          </cell>
          <cell r="Z87" t="str">
            <v>MUNICIPALIDAD DE CHILLAN</v>
          </cell>
        </row>
        <row r="88">
          <cell r="A88">
            <v>30266624</v>
          </cell>
          <cell r="B88" t="str">
            <v>MSV</v>
          </cell>
          <cell r="C88" t="str">
            <v>FRIL, NO REQUIERE RATE</v>
          </cell>
          <cell r="D88" t="str">
            <v>SIN ARRASTRE 2019</v>
          </cell>
          <cell r="E88" t="str">
            <v>-</v>
          </cell>
          <cell r="F88"/>
          <cell r="G88" t="str">
            <v>EJECUCION</v>
          </cell>
          <cell r="H88" t="str">
            <v>050 AMARILLO</v>
          </cell>
          <cell r="I88">
            <v>33</v>
          </cell>
          <cell r="J88">
            <v>3</v>
          </cell>
          <cell r="K88">
            <v>125</v>
          </cell>
          <cell r="L88"/>
          <cell r="M88" t="str">
            <v>CONSTRUCCIÓN SEDE ROBINSON RAMÍREZ</v>
          </cell>
          <cell r="N88" t="str">
            <v>CHILLAN</v>
          </cell>
          <cell r="O88" t="str">
            <v>ÑUBLE</v>
          </cell>
          <cell r="P88" t="str">
            <v>CHILLAN</v>
          </cell>
          <cell r="Q88" t="str">
            <v>MULTISECTORIAL</v>
          </cell>
          <cell r="R88" t="str">
            <v>NO</v>
          </cell>
          <cell r="S88">
            <v>4458</v>
          </cell>
          <cell r="T88">
            <v>42003</v>
          </cell>
          <cell r="U88">
            <v>50456000</v>
          </cell>
          <cell r="V88" t="str">
            <v>1130 / MOD 4672</v>
          </cell>
          <cell r="W88">
            <v>42083</v>
          </cell>
          <cell r="X88">
            <v>42349</v>
          </cell>
          <cell r="Y88">
            <v>50456000</v>
          </cell>
          <cell r="Z88" t="str">
            <v>MUNICIPALIDAD DE CHILLAN</v>
          </cell>
        </row>
        <row r="89">
          <cell r="A89">
            <v>30107197</v>
          </cell>
          <cell r="B89" t="str">
            <v>MSV</v>
          </cell>
          <cell r="C89" t="str">
            <v>PERDIO RATE RS</v>
          </cell>
          <cell r="D89" t="str">
            <v>ULTIMO RATE RS AÑO 2016</v>
          </cell>
          <cell r="E89">
            <v>43812</v>
          </cell>
          <cell r="F89"/>
          <cell r="G89" t="str">
            <v>EJECUCION</v>
          </cell>
          <cell r="H89" t="str">
            <v>011 AMARILLO</v>
          </cell>
          <cell r="I89">
            <v>33</v>
          </cell>
          <cell r="J89">
            <v>3</v>
          </cell>
          <cell r="K89">
            <v>150</v>
          </cell>
          <cell r="L89"/>
          <cell r="M89" t="str">
            <v>CONSTRUCCIÓN CICLOVÍAS BARROS ARANA Y ALONSO DE ERCILLA, CHILLÁN</v>
          </cell>
          <cell r="N89" t="str">
            <v>CHILLAN</v>
          </cell>
          <cell r="O89" t="str">
            <v>ÑUBLE</v>
          </cell>
          <cell r="P89" t="str">
            <v>CHILLAN</v>
          </cell>
          <cell r="Q89" t="str">
            <v>TRANSPORTE</v>
          </cell>
          <cell r="R89" t="str">
            <v>SI</v>
          </cell>
          <cell r="S89">
            <v>4514</v>
          </cell>
          <cell r="T89">
            <v>42038</v>
          </cell>
          <cell r="U89">
            <v>285866000</v>
          </cell>
          <cell r="V89">
            <v>111</v>
          </cell>
          <cell r="W89">
            <v>42136</v>
          </cell>
          <cell r="X89"/>
          <cell r="Y89">
            <v>285866000</v>
          </cell>
          <cell r="Z89" t="str">
            <v>MUNICIPALIDAD DE CHILLAN</v>
          </cell>
        </row>
        <row r="90">
          <cell r="A90">
            <v>30095773</v>
          </cell>
          <cell r="B90" t="str">
            <v>MSV</v>
          </cell>
          <cell r="C90" t="str">
            <v>RS</v>
          </cell>
          <cell r="D90"/>
          <cell r="E90">
            <v>43812</v>
          </cell>
          <cell r="F90" t="str">
            <v>231/24,01,2020</v>
          </cell>
          <cell r="G90" t="str">
            <v>EJECUCION</v>
          </cell>
          <cell r="H90" t="str">
            <v>3/año 2016</v>
          </cell>
          <cell r="I90">
            <v>33</v>
          </cell>
          <cell r="J90">
            <v>3</v>
          </cell>
          <cell r="K90">
            <v>150</v>
          </cell>
          <cell r="L90"/>
          <cell r="M90" t="str">
            <v>MEJORAMIENTO SEMAF. Y HABILIT. SCAT, CALLES COLLIN Y OTRAS, CHILLAN</v>
          </cell>
          <cell r="N90" t="str">
            <v>CHILLAN</v>
          </cell>
          <cell r="O90" t="str">
            <v>ÑUBLE</v>
          </cell>
          <cell r="P90" t="str">
            <v>CHILLAN</v>
          </cell>
          <cell r="Q90" t="str">
            <v>TRANSPORTE</v>
          </cell>
          <cell r="R90" t="str">
            <v>SI</v>
          </cell>
          <cell r="S90">
            <v>4489</v>
          </cell>
          <cell r="T90">
            <v>42030</v>
          </cell>
          <cell r="U90">
            <v>297170000</v>
          </cell>
          <cell r="V90">
            <v>145</v>
          </cell>
          <cell r="W90">
            <v>42626</v>
          </cell>
          <cell r="X90"/>
          <cell r="Y90">
            <v>297170000</v>
          </cell>
          <cell r="Z90" t="str">
            <v>MUNICIPALIDAD DE CHILLAN</v>
          </cell>
        </row>
        <row r="91">
          <cell r="A91">
            <v>30459443</v>
          </cell>
          <cell r="B91" t="str">
            <v>MSV</v>
          </cell>
          <cell r="C91" t="str">
            <v>RS</v>
          </cell>
          <cell r="D91"/>
          <cell r="E91">
            <v>43812</v>
          </cell>
          <cell r="F91" t="str">
            <v>02 / 4</v>
          </cell>
          <cell r="G91" t="str">
            <v>DISEÑO</v>
          </cell>
          <cell r="H91" t="str">
            <v>-</v>
          </cell>
          <cell r="I91">
            <v>31</v>
          </cell>
          <cell r="J91">
            <v>2</v>
          </cell>
          <cell r="K91">
            <v>2</v>
          </cell>
          <cell r="L91"/>
          <cell r="M91" t="str">
            <v>MEJORAMIENTO AVENIDA LIBERTAD, COMUNA DE CHILLAN</v>
          </cell>
          <cell r="N91" t="str">
            <v>CHILLAN</v>
          </cell>
          <cell r="O91" t="str">
            <v>ÑUBLE</v>
          </cell>
          <cell r="P91" t="str">
            <v>CHILLAN</v>
          </cell>
          <cell r="Q91" t="str">
            <v>VIVIENDA Y DESARROLLO URBANO</v>
          </cell>
          <cell r="R91" t="str">
            <v>SI</v>
          </cell>
          <cell r="S91">
            <v>5155</v>
          </cell>
          <cell r="T91">
            <v>42761</v>
          </cell>
          <cell r="U91">
            <v>115920000</v>
          </cell>
          <cell r="V91">
            <v>135</v>
          </cell>
          <cell r="W91">
            <v>42963</v>
          </cell>
          <cell r="X91"/>
          <cell r="Y91">
            <v>115920000</v>
          </cell>
          <cell r="Z91" t="str">
            <v>MUNICIPALIDAD DE CHILLAN</v>
          </cell>
        </row>
        <row r="92">
          <cell r="A92">
            <v>30462111</v>
          </cell>
          <cell r="B92" t="str">
            <v>MSV</v>
          </cell>
          <cell r="C92" t="str">
            <v>CIRC 33 NO REQUIERE RATE</v>
          </cell>
          <cell r="D92"/>
          <cell r="E92">
            <v>43822</v>
          </cell>
          <cell r="F92" t="str">
            <v xml:space="preserve">02 / </v>
          </cell>
          <cell r="G92" t="str">
            <v>EJECUCION</v>
          </cell>
          <cell r="H92"/>
          <cell r="I92">
            <v>31</v>
          </cell>
          <cell r="J92">
            <v>2</v>
          </cell>
          <cell r="K92">
            <v>4</v>
          </cell>
          <cell r="L92"/>
          <cell r="M92" t="str">
            <v>CONSERVACION CUARTEL POLICIAL PDI VEGA DE SALDIAS</v>
          </cell>
          <cell r="N92" t="str">
            <v>CHILLAN</v>
          </cell>
          <cell r="O92" t="str">
            <v>ÑUBLE</v>
          </cell>
          <cell r="P92" t="str">
            <v>PROVINCIAL</v>
          </cell>
          <cell r="Q92" t="str">
            <v>SEGURIDAD PUBLICA</v>
          </cell>
          <cell r="R92" t="str">
            <v>NO</v>
          </cell>
          <cell r="S92">
            <v>5277</v>
          </cell>
          <cell r="T92">
            <v>42908</v>
          </cell>
          <cell r="U92">
            <v>314453000</v>
          </cell>
          <cell r="V92">
            <v>168</v>
          </cell>
          <cell r="W92">
            <v>43054</v>
          </cell>
          <cell r="X92"/>
          <cell r="Y92">
            <v>314453000</v>
          </cell>
          <cell r="Z92" t="str">
            <v>MUNICIPALIDAD DE CHILLAN</v>
          </cell>
        </row>
        <row r="93">
          <cell r="A93">
            <v>30383473</v>
          </cell>
          <cell r="B93" t="str">
            <v>MSV</v>
          </cell>
          <cell r="C93" t="str">
            <v>FRIL, NO REQUIERE RATE</v>
          </cell>
          <cell r="D93"/>
          <cell r="E93">
            <v>43812</v>
          </cell>
          <cell r="F93" t="str">
            <v>231/24,01,2020</v>
          </cell>
          <cell r="G93" t="str">
            <v>EJECUCION</v>
          </cell>
          <cell r="H93"/>
          <cell r="I93">
            <v>33</v>
          </cell>
          <cell r="J93">
            <v>3</v>
          </cell>
          <cell r="K93">
            <v>125</v>
          </cell>
          <cell r="L93"/>
          <cell r="M93" t="str">
            <v>HABILITACION MUSEO DE HISTORIA NATURAL DE CHILLAN</v>
          </cell>
          <cell r="N93" t="str">
            <v>CHILLAN</v>
          </cell>
          <cell r="O93" t="str">
            <v>ÑUBLE</v>
          </cell>
          <cell r="P93" t="str">
            <v>CHILLAN</v>
          </cell>
          <cell r="Q93" t="str">
            <v>EDUCACION, CULTURA Y PATRIMONIO</v>
          </cell>
          <cell r="R93" t="str">
            <v>NO</v>
          </cell>
          <cell r="S93">
            <v>5285</v>
          </cell>
          <cell r="T93">
            <v>42908</v>
          </cell>
          <cell r="U93">
            <v>59986000</v>
          </cell>
          <cell r="V93">
            <v>4839</v>
          </cell>
          <cell r="W93">
            <v>43091</v>
          </cell>
          <cell r="X93"/>
          <cell r="Y93">
            <v>59986000</v>
          </cell>
          <cell r="Z93" t="str">
            <v>MUNICIPALIDAD DE CHILLAN</v>
          </cell>
        </row>
        <row r="94">
          <cell r="A94">
            <v>30462090</v>
          </cell>
          <cell r="B94" t="str">
            <v>MSV</v>
          </cell>
          <cell r="C94" t="str">
            <v>CIRC 33 NO REQUIERE RATE</v>
          </cell>
          <cell r="D94"/>
          <cell r="E94">
            <v>43812</v>
          </cell>
          <cell r="F94" t="str">
            <v>231/24,01,2020</v>
          </cell>
          <cell r="G94" t="str">
            <v>EJECUCION</v>
          </cell>
          <cell r="H94"/>
          <cell r="I94">
            <v>33</v>
          </cell>
          <cell r="J94">
            <v>3</v>
          </cell>
          <cell r="K94">
            <v>150</v>
          </cell>
          <cell r="L94"/>
          <cell r="M94" t="str">
            <v>CONSERVACION VEREDAS SECTOR PUREN Y OTROS SECTORES, CHILLAN</v>
          </cell>
          <cell r="N94" t="str">
            <v>CHILLAN</v>
          </cell>
          <cell r="O94" t="str">
            <v>ÑUBLE</v>
          </cell>
          <cell r="P94"/>
          <cell r="Q94" t="str">
            <v>VIVIENDA Y DESARROLLO URBANO</v>
          </cell>
          <cell r="R94" t="str">
            <v>SI</v>
          </cell>
          <cell r="S94">
            <v>5448</v>
          </cell>
          <cell r="T94">
            <v>43048</v>
          </cell>
          <cell r="U94">
            <v>337633000</v>
          </cell>
          <cell r="V94">
            <v>101</v>
          </cell>
          <cell r="W94">
            <v>43284</v>
          </cell>
          <cell r="X94"/>
          <cell r="Y94">
            <v>337633000</v>
          </cell>
          <cell r="Z94" t="str">
            <v>MUNICIPALIDAD DE CHILLAN</v>
          </cell>
        </row>
        <row r="95">
          <cell r="A95">
            <v>30460473</v>
          </cell>
          <cell r="B95" t="str">
            <v>MSV</v>
          </cell>
          <cell r="C95" t="str">
            <v>CIRC 33 NO REQUIERE RATE</v>
          </cell>
          <cell r="D95"/>
          <cell r="E95">
            <v>43812</v>
          </cell>
          <cell r="F95" t="str">
            <v>231/24,01,2020</v>
          </cell>
          <cell r="G95" t="str">
            <v>EJECUCION</v>
          </cell>
          <cell r="H95"/>
          <cell r="I95">
            <v>33</v>
          </cell>
          <cell r="J95">
            <v>3</v>
          </cell>
          <cell r="K95">
            <v>150</v>
          </cell>
          <cell r="L95"/>
          <cell r="M95" t="str">
            <v>CONSERVACION VEREDAS DIVERSOS SECTORES, CHILLAN</v>
          </cell>
          <cell r="N95" t="str">
            <v>CHILLAN</v>
          </cell>
          <cell r="O95" t="str">
            <v>ÑUBLE</v>
          </cell>
          <cell r="P95"/>
          <cell r="Q95" t="str">
            <v>VIVIENDA Y DESARROLLO URBANO</v>
          </cell>
          <cell r="R95" t="str">
            <v>SI</v>
          </cell>
          <cell r="S95">
            <v>5605</v>
          </cell>
          <cell r="T95">
            <v>43185</v>
          </cell>
          <cell r="U95">
            <v>532021000</v>
          </cell>
          <cell r="V95">
            <v>128</v>
          </cell>
          <cell r="W95">
            <v>43348</v>
          </cell>
          <cell r="X95"/>
          <cell r="Y95">
            <v>532021000</v>
          </cell>
          <cell r="Z95" t="str">
            <v>MUNICIPALIDAD DE CHILLAN</v>
          </cell>
        </row>
        <row r="96">
          <cell r="A96">
            <v>30095620</v>
          </cell>
          <cell r="B96" t="str">
            <v>CNF</v>
          </cell>
          <cell r="C96" t="str">
            <v>RS</v>
          </cell>
          <cell r="D96"/>
          <cell r="E96">
            <v>43815</v>
          </cell>
          <cell r="F96" t="str">
            <v>-</v>
          </cell>
          <cell r="G96" t="str">
            <v>EJECUCION</v>
          </cell>
          <cell r="H96" t="str">
            <v>0234 BLANCO</v>
          </cell>
          <cell r="I96">
            <v>31</v>
          </cell>
          <cell r="J96">
            <v>3</v>
          </cell>
          <cell r="K96">
            <v>3</v>
          </cell>
          <cell r="L96"/>
          <cell r="M96" t="str">
            <v>SANEANIENTO DERECHOS DE AGUA COMUNA DE CHILLAN VIEJO</v>
          </cell>
          <cell r="N96" t="str">
            <v>CHILLAN VIEJO</v>
          </cell>
          <cell r="O96" t="str">
            <v>ÑUBLE</v>
          </cell>
          <cell r="P96" t="str">
            <v>LAJA DIGUILLIN</v>
          </cell>
          <cell r="Q96" t="str">
            <v>RECURSOS HIDRICOS</v>
          </cell>
          <cell r="R96" t="str">
            <v>NO</v>
          </cell>
          <cell r="S96">
            <v>3102</v>
          </cell>
          <cell r="T96">
            <v>40647</v>
          </cell>
          <cell r="U96">
            <v>67882000</v>
          </cell>
          <cell r="V96">
            <v>3490</v>
          </cell>
          <cell r="W96">
            <v>40877</v>
          </cell>
          <cell r="X96"/>
          <cell r="Y96">
            <v>67882000</v>
          </cell>
          <cell r="Z96" t="str">
            <v>MUNICIPALIDAD DE CHILLAN VIEJO</v>
          </cell>
        </row>
        <row r="97">
          <cell r="A97">
            <v>30119286</v>
          </cell>
          <cell r="B97" t="str">
            <v>CNF</v>
          </cell>
          <cell r="C97" t="str">
            <v>RS</v>
          </cell>
          <cell r="D97"/>
          <cell r="E97">
            <v>43826</v>
          </cell>
          <cell r="F97" t="str">
            <v>01 / 1</v>
          </cell>
          <cell r="G97" t="str">
            <v>DISEÑO</v>
          </cell>
          <cell r="H97" t="str">
            <v>113 AMARILLO</v>
          </cell>
          <cell r="I97">
            <v>31</v>
          </cell>
          <cell r="J97">
            <v>2</v>
          </cell>
          <cell r="K97">
            <v>2</v>
          </cell>
          <cell r="L97"/>
          <cell r="M97" t="str">
            <v>REPOSICION CESFAM FEDERICO PUGA BORNE, CHILLAN VIEJO</v>
          </cell>
          <cell r="N97" t="str">
            <v>CHILLAN VIEJO</v>
          </cell>
          <cell r="O97" t="str">
            <v>ÑUBLE</v>
          </cell>
          <cell r="P97" t="str">
            <v>LAJA DIGUILLIN</v>
          </cell>
          <cell r="Q97" t="str">
            <v>SALUD</v>
          </cell>
          <cell r="R97" t="str">
            <v>NO</v>
          </cell>
          <cell r="S97">
            <v>4615</v>
          </cell>
          <cell r="T97">
            <v>42131</v>
          </cell>
          <cell r="U97">
            <v>60751000</v>
          </cell>
          <cell r="V97">
            <v>255</v>
          </cell>
          <cell r="W97">
            <v>42367</v>
          </cell>
          <cell r="X97"/>
          <cell r="Y97">
            <v>60751000</v>
          </cell>
          <cell r="Z97" t="str">
            <v>MUNICIPALIDAD DE CHILLAN VIEJO</v>
          </cell>
        </row>
        <row r="98">
          <cell r="A98">
            <v>30400228</v>
          </cell>
          <cell r="B98" t="str">
            <v>CNF</v>
          </cell>
          <cell r="C98" t="str">
            <v>RS</v>
          </cell>
          <cell r="D98"/>
          <cell r="E98">
            <v>43815</v>
          </cell>
          <cell r="F98" t="str">
            <v>-</v>
          </cell>
          <cell r="G98" t="str">
            <v>DISEÑO</v>
          </cell>
          <cell r="H98" t="str">
            <v>79/año 2016</v>
          </cell>
          <cell r="I98">
            <v>31</v>
          </cell>
          <cell r="J98">
            <v>2</v>
          </cell>
          <cell r="K98">
            <v>2</v>
          </cell>
          <cell r="L98"/>
          <cell r="M98" t="str">
            <v>MEJORAMIENTO AREAS VERDES, CHILLAN VIEJO</v>
          </cell>
          <cell r="N98" t="str">
            <v>CHILLAN VIEJO</v>
          </cell>
          <cell r="O98" t="str">
            <v>ÑUBLE</v>
          </cell>
          <cell r="P98" t="str">
            <v>LAJA DIGUILLIN</v>
          </cell>
          <cell r="Q98" t="str">
            <v>VIVIENDA Y DESARROLLO URBANO</v>
          </cell>
          <cell r="R98" t="str">
            <v>NO</v>
          </cell>
          <cell r="S98">
            <v>4879</v>
          </cell>
          <cell r="T98">
            <v>42430</v>
          </cell>
          <cell r="U98">
            <v>41918000</v>
          </cell>
          <cell r="V98">
            <v>185</v>
          </cell>
          <cell r="W98">
            <v>42718</v>
          </cell>
          <cell r="X98"/>
          <cell r="Y98">
            <v>41918000</v>
          </cell>
          <cell r="Z98" t="str">
            <v>MUNICIPALIDAD DE CHILLAN VIEJO</v>
          </cell>
        </row>
        <row r="99">
          <cell r="A99">
            <v>30287422</v>
          </cell>
          <cell r="B99" t="str">
            <v>CNF</v>
          </cell>
          <cell r="C99" t="str">
            <v>RS</v>
          </cell>
          <cell r="D99"/>
          <cell r="E99">
            <v>43815</v>
          </cell>
          <cell r="F99" t="str">
            <v>231/24,01,2020</v>
          </cell>
          <cell r="G99" t="str">
            <v>EJECUCION</v>
          </cell>
          <cell r="H99" t="str">
            <v>-</v>
          </cell>
          <cell r="I99">
            <v>33</v>
          </cell>
          <cell r="J99">
            <v>3</v>
          </cell>
          <cell r="K99">
            <v>150</v>
          </cell>
          <cell r="L99"/>
          <cell r="M99" t="str">
            <v>CONSTRUCCION CENTRO COMUNITARIO ADULTO MAYOR, CHILLAN VIEJO</v>
          </cell>
          <cell r="N99" t="str">
            <v>CHILLAN VIEJO</v>
          </cell>
          <cell r="O99" t="str">
            <v>ÑUBLE</v>
          </cell>
          <cell r="P99" t="str">
            <v>LAJA DIGUILLIN</v>
          </cell>
          <cell r="Q99" t="str">
            <v>MULTISECTORIAL</v>
          </cell>
          <cell r="R99" t="str">
            <v>NO</v>
          </cell>
          <cell r="S99">
            <v>5098</v>
          </cell>
          <cell r="T99">
            <v>42697</v>
          </cell>
          <cell r="U99">
            <v>506678000</v>
          </cell>
          <cell r="V99">
            <v>46</v>
          </cell>
          <cell r="W99">
            <v>42871</v>
          </cell>
          <cell r="X99"/>
          <cell r="Y99">
            <v>506678000</v>
          </cell>
          <cell r="Z99" t="str">
            <v>MUNICIPALIDAD DE CHILLAN VIEJO</v>
          </cell>
        </row>
        <row r="100">
          <cell r="A100">
            <v>30400028</v>
          </cell>
          <cell r="B100" t="str">
            <v>CNF</v>
          </cell>
          <cell r="C100" t="str">
            <v>RS</v>
          </cell>
          <cell r="D100"/>
          <cell r="E100">
            <v>43815</v>
          </cell>
          <cell r="F100" t="str">
            <v>01 / 1</v>
          </cell>
          <cell r="G100" t="str">
            <v>EJECUCION</v>
          </cell>
          <cell r="H100" t="str">
            <v>-</v>
          </cell>
          <cell r="I100">
            <v>31</v>
          </cell>
          <cell r="J100">
            <v>2</v>
          </cell>
          <cell r="K100" t="str">
            <v>2, 4 y 999</v>
          </cell>
          <cell r="L100"/>
          <cell r="M100" t="str">
            <v>AMPLIACION REDES A.P. Y A. SERVIDAS SECTOR EL BAJO, CHILLAN VIEJO</v>
          </cell>
          <cell r="N100" t="str">
            <v>CHILLAN VIEJO</v>
          </cell>
          <cell r="O100" t="str">
            <v>ÑUBLE</v>
          </cell>
          <cell r="P100" t="str">
            <v>LAJA DIGUILLIN</v>
          </cell>
          <cell r="Q100" t="str">
            <v>RECURSOS HIDRICOS</v>
          </cell>
          <cell r="R100" t="str">
            <v>NO</v>
          </cell>
          <cell r="S100">
            <v>5001</v>
          </cell>
          <cell r="T100">
            <v>42571</v>
          </cell>
          <cell r="U100">
            <v>2696660000</v>
          </cell>
          <cell r="V100">
            <v>129</v>
          </cell>
          <cell r="W100">
            <v>42958</v>
          </cell>
          <cell r="X100"/>
          <cell r="Y100">
            <v>2696660000</v>
          </cell>
          <cell r="Z100" t="str">
            <v>MUNICIPALIDAD DE CHILLAN VIEJO</v>
          </cell>
        </row>
        <row r="101">
          <cell r="A101">
            <v>30125539</v>
          </cell>
          <cell r="B101" t="str">
            <v>CNF</v>
          </cell>
          <cell r="C101" t="str">
            <v>FRIL, NO REQUIERE RATE</v>
          </cell>
          <cell r="D101"/>
          <cell r="E101">
            <v>43803</v>
          </cell>
          <cell r="F101" t="str">
            <v>231/24,01,2020</v>
          </cell>
          <cell r="G101" t="str">
            <v>EJECUCION</v>
          </cell>
          <cell r="H101"/>
          <cell r="I101">
            <v>33</v>
          </cell>
          <cell r="J101">
            <v>3</v>
          </cell>
          <cell r="K101">
            <v>125</v>
          </cell>
          <cell r="L101"/>
          <cell r="M101" t="str">
            <v>CONSTRUCCION PLAZAS VIVAS DIVERSOS SECTORES DE LA COMUNA</v>
          </cell>
          <cell r="N101" t="str">
            <v>CHILLAN VIEJO</v>
          </cell>
          <cell r="O101" t="str">
            <v>ÑUBLE</v>
          </cell>
          <cell r="P101" t="str">
            <v>LAJA DIGUILLIN</v>
          </cell>
          <cell r="Q101" t="str">
            <v>MULTISECTORIAL</v>
          </cell>
          <cell r="R101" t="str">
            <v>NO</v>
          </cell>
          <cell r="S101">
            <v>5285</v>
          </cell>
          <cell r="T101">
            <v>42908</v>
          </cell>
          <cell r="U101">
            <v>29882000</v>
          </cell>
          <cell r="V101">
            <v>4936</v>
          </cell>
          <cell r="W101">
            <v>43096</v>
          </cell>
          <cell r="X101"/>
          <cell r="Y101">
            <v>29882000</v>
          </cell>
          <cell r="Z101" t="str">
            <v>MUNICIPALIDAD DE CHILLAN VIEJO</v>
          </cell>
        </row>
        <row r="102">
          <cell r="A102">
            <v>30459567</v>
          </cell>
          <cell r="B102" t="str">
            <v>CNF</v>
          </cell>
          <cell r="C102" t="str">
            <v>FRIL, NO REQUIERE RATE</v>
          </cell>
          <cell r="D102"/>
          <cell r="E102">
            <v>43803</v>
          </cell>
          <cell r="F102" t="str">
            <v>087/14,01,2020</v>
          </cell>
          <cell r="G102" t="str">
            <v>EJECUCION</v>
          </cell>
          <cell r="H102"/>
          <cell r="I102">
            <v>33</v>
          </cell>
          <cell r="J102">
            <v>3</v>
          </cell>
          <cell r="K102">
            <v>125</v>
          </cell>
          <cell r="L102"/>
          <cell r="M102" t="str">
            <v>CONSTRUCCION SEDE COMUNITARIA ENRIQUE KNOTHE, CHILLAN VIEJO</v>
          </cell>
          <cell r="N102" t="str">
            <v>CHILLAN VIEJO</v>
          </cell>
          <cell r="O102" t="str">
            <v>ÑUBLE</v>
          </cell>
          <cell r="P102"/>
          <cell r="Q102" t="str">
            <v>VIVIENDA Y DESARROLLO URBANO</v>
          </cell>
          <cell r="R102" t="str">
            <v>NO</v>
          </cell>
          <cell r="S102">
            <v>5552</v>
          </cell>
          <cell r="T102">
            <v>43133</v>
          </cell>
          <cell r="U102">
            <v>56197000</v>
          </cell>
          <cell r="V102">
            <v>3160</v>
          </cell>
          <cell r="W102">
            <v>43357</v>
          </cell>
          <cell r="X102"/>
          <cell r="Y102">
            <v>56197000</v>
          </cell>
          <cell r="Z102" t="str">
            <v>MUNICIPALIDAD DE CHILLAN VIEJO</v>
          </cell>
        </row>
        <row r="103">
          <cell r="A103">
            <v>30449124</v>
          </cell>
          <cell r="B103" t="str">
            <v>GCM</v>
          </cell>
          <cell r="C103" t="str">
            <v>PIERDE RATE RS</v>
          </cell>
          <cell r="D103" t="str">
            <v>RS dos años consecutivos.</v>
          </cell>
          <cell r="E103">
            <v>43803</v>
          </cell>
          <cell r="F103"/>
          <cell r="G103" t="str">
            <v>EJECUCION</v>
          </cell>
          <cell r="H103"/>
          <cell r="I103">
            <v>31</v>
          </cell>
          <cell r="J103">
            <v>1</v>
          </cell>
          <cell r="K103">
            <v>2</v>
          </cell>
          <cell r="L103"/>
          <cell r="M103" t="str">
            <v>ACTUALIZACION PLAN DESARROLLO COMUNAL, CHILLAN VIEJO</v>
          </cell>
          <cell r="N103" t="str">
            <v>CHILLAN VIEJO</v>
          </cell>
          <cell r="O103" t="str">
            <v>ÑUBLE</v>
          </cell>
          <cell r="P103"/>
          <cell r="Q103" t="str">
            <v>VIVIENDA Y DESARROLLO URBANO</v>
          </cell>
          <cell r="R103" t="str">
            <v>NO</v>
          </cell>
          <cell r="S103">
            <v>5609</v>
          </cell>
          <cell r="T103">
            <v>43185</v>
          </cell>
          <cell r="U103">
            <v>46169000</v>
          </cell>
          <cell r="V103" t="str">
            <v>126 / MOD 106</v>
          </cell>
          <cell r="W103">
            <v>43348</v>
          </cell>
          <cell r="X103">
            <v>43798</v>
          </cell>
          <cell r="Y103">
            <v>46169000</v>
          </cell>
          <cell r="Z103" t="str">
            <v>MUNICIPALIDAD DE CHILLAN VIEJO</v>
          </cell>
        </row>
        <row r="104">
          <cell r="A104">
            <v>30288973</v>
          </cell>
          <cell r="B104" t="str">
            <v>CNF</v>
          </cell>
          <cell r="C104" t="str">
            <v>RS</v>
          </cell>
          <cell r="D104"/>
          <cell r="E104">
            <v>43805</v>
          </cell>
          <cell r="F104" t="str">
            <v>-</v>
          </cell>
          <cell r="G104" t="str">
            <v>DISEÑO</v>
          </cell>
          <cell r="H104"/>
          <cell r="I104">
            <v>31</v>
          </cell>
          <cell r="J104">
            <v>2</v>
          </cell>
          <cell r="K104">
            <v>2</v>
          </cell>
          <cell r="L104"/>
          <cell r="M104" t="str">
            <v>CONSTRUCCION CEMENTERIO MUNICIPAL, CHILLAN VIEJO (ETAPA DISEÑO)</v>
          </cell>
          <cell r="N104" t="str">
            <v>CHILLAN VIEJO</v>
          </cell>
          <cell r="O104" t="str">
            <v>ÑUBLE</v>
          </cell>
          <cell r="P104" t="str">
            <v>LAJA DIGUILLIN</v>
          </cell>
          <cell r="Q104"/>
          <cell r="R104"/>
          <cell r="S104">
            <v>4488</v>
          </cell>
          <cell r="T104">
            <v>42030</v>
          </cell>
          <cell r="U104">
            <v>65103000</v>
          </cell>
          <cell r="V104">
            <v>177</v>
          </cell>
          <cell r="W104">
            <v>42249</v>
          </cell>
          <cell r="X104"/>
          <cell r="Y104">
            <v>65103000</v>
          </cell>
          <cell r="Z104" t="str">
            <v>MUNICIPALIDAD DE CHILLAN VIEJO</v>
          </cell>
        </row>
        <row r="105">
          <cell r="A105">
            <v>30386334</v>
          </cell>
          <cell r="B105" t="str">
            <v>CNF</v>
          </cell>
          <cell r="C105" t="str">
            <v>FRIL, NO REQUIERE RATE</v>
          </cell>
          <cell r="D105"/>
          <cell r="E105">
            <v>43866</v>
          </cell>
          <cell r="F105" t="str">
            <v>NRO 008-BIOBIO</v>
          </cell>
          <cell r="G105" t="str">
            <v>EJECUCION</v>
          </cell>
          <cell r="H105"/>
          <cell r="I105">
            <v>33</v>
          </cell>
          <cell r="J105">
            <v>3</v>
          </cell>
          <cell r="K105">
            <v>125</v>
          </cell>
          <cell r="L105"/>
          <cell r="M105" t="str">
            <v>CONSTRUCCION ILUMINACION ESTADIO MUNICIPAL BUCHUPUREO, COBQUECURA</v>
          </cell>
          <cell r="N105" t="str">
            <v>COBQUECURA</v>
          </cell>
          <cell r="O105" t="str">
            <v>ÑUBLE</v>
          </cell>
          <cell r="P105" t="str">
            <v>VALLE ITATA</v>
          </cell>
          <cell r="Q105" t="str">
            <v>DEPORTES</v>
          </cell>
          <cell r="R105" t="str">
            <v>NO</v>
          </cell>
          <cell r="S105">
            <v>5285</v>
          </cell>
          <cell r="T105">
            <v>42908</v>
          </cell>
          <cell r="U105">
            <v>59994000</v>
          </cell>
          <cell r="V105">
            <v>4928</v>
          </cell>
          <cell r="W105">
            <v>43096</v>
          </cell>
          <cell r="X105"/>
          <cell r="Y105">
            <v>59994000</v>
          </cell>
          <cell r="Z105" t="str">
            <v>MUNICIPALIDAD DE COBQUECURA</v>
          </cell>
        </row>
        <row r="106">
          <cell r="A106">
            <v>30382025</v>
          </cell>
          <cell r="B106" t="str">
            <v>GCM</v>
          </cell>
          <cell r="C106" t="str">
            <v>FRIL, NO REQUIERE RATE</v>
          </cell>
          <cell r="D106"/>
          <cell r="E106">
            <v>43804</v>
          </cell>
          <cell r="F106" t="str">
            <v>231/24,01,2020</v>
          </cell>
          <cell r="G106" t="str">
            <v>EJECUCION</v>
          </cell>
          <cell r="H106" t="str">
            <v>112 AMARILLO</v>
          </cell>
          <cell r="I106">
            <v>33</v>
          </cell>
          <cell r="J106">
            <v>3</v>
          </cell>
          <cell r="K106">
            <v>125</v>
          </cell>
          <cell r="L106"/>
          <cell r="M106" t="str">
            <v>CONSTRUCCION CIERRE PERIMETRAL CANCHA RANGUELMO, COMUNA DE COELEMU</v>
          </cell>
          <cell r="N106" t="str">
            <v>COELEMU</v>
          </cell>
          <cell r="O106" t="str">
            <v>ÑUBLE</v>
          </cell>
          <cell r="P106" t="str">
            <v>VALLE ITATA</v>
          </cell>
          <cell r="Q106" t="str">
            <v>MULTISECTORIAL</v>
          </cell>
          <cell r="R106" t="str">
            <v>NO</v>
          </cell>
          <cell r="S106">
            <v>4710</v>
          </cell>
          <cell r="T106">
            <v>42250</v>
          </cell>
          <cell r="U106">
            <v>52168000</v>
          </cell>
          <cell r="V106" t="str">
            <v>5123 / MOD 3799</v>
          </cell>
          <cell r="W106">
            <v>42369</v>
          </cell>
          <cell r="X106">
            <v>43419</v>
          </cell>
          <cell r="Y106">
            <v>54725000</v>
          </cell>
          <cell r="Z106" t="str">
            <v>MUNICIPALIDAD DE COELEMU</v>
          </cell>
        </row>
        <row r="107">
          <cell r="A107">
            <v>30219577</v>
          </cell>
          <cell r="B107" t="str">
            <v>GCM</v>
          </cell>
          <cell r="C107" t="str">
            <v>FRIL, NO REQUIERE RATE</v>
          </cell>
          <cell r="D107"/>
          <cell r="E107">
            <v>43804</v>
          </cell>
          <cell r="F107" t="str">
            <v>231/24,01,2020</v>
          </cell>
          <cell r="G107" t="str">
            <v>EJECUCION</v>
          </cell>
          <cell r="H107" t="str">
            <v>76/año 2016</v>
          </cell>
          <cell r="I107">
            <v>33</v>
          </cell>
          <cell r="J107">
            <v>3</v>
          </cell>
          <cell r="K107">
            <v>125</v>
          </cell>
          <cell r="L107"/>
          <cell r="M107" t="str">
            <v>CONSTRUCCION SKATE PARK, SECTOR LOS GUINDOS COELEMU</v>
          </cell>
          <cell r="N107" t="str">
            <v>COELEMU</v>
          </cell>
          <cell r="O107" t="str">
            <v>ÑUBLE</v>
          </cell>
          <cell r="P107" t="str">
            <v>VALLE ITATA</v>
          </cell>
          <cell r="Q107" t="str">
            <v>MULTISECTORIAL</v>
          </cell>
          <cell r="R107" t="str">
            <v>NO</v>
          </cell>
          <cell r="S107">
            <v>4777</v>
          </cell>
          <cell r="T107">
            <v>42299</v>
          </cell>
          <cell r="U107">
            <v>59999000</v>
          </cell>
          <cell r="V107" t="str">
            <v>869 / MOD 3562</v>
          </cell>
          <cell r="W107">
            <v>42445</v>
          </cell>
          <cell r="X107">
            <v>42648</v>
          </cell>
          <cell r="Y107">
            <v>59999000</v>
          </cell>
          <cell r="Z107" t="str">
            <v>MUNICIPALIDAD DE COELEMU</v>
          </cell>
        </row>
        <row r="108">
          <cell r="A108">
            <v>30095532</v>
          </cell>
          <cell r="B108" t="str">
            <v>GCM</v>
          </cell>
          <cell r="C108" t="str">
            <v>RS</v>
          </cell>
          <cell r="D108"/>
          <cell r="E108">
            <v>43805</v>
          </cell>
          <cell r="F108" t="str">
            <v>231/24,01,2020</v>
          </cell>
          <cell r="G108" t="str">
            <v>EJECUCION</v>
          </cell>
          <cell r="H108" t="str">
            <v>15/año 2016</v>
          </cell>
          <cell r="I108">
            <v>33</v>
          </cell>
          <cell r="J108">
            <v>3</v>
          </cell>
          <cell r="K108">
            <v>100</v>
          </cell>
          <cell r="L108"/>
          <cell r="M108" t="str">
            <v>CONSTRUCCION URBANIZACION VILLA EL CONQUISTADOR, COMUNA DE COELEMU</v>
          </cell>
          <cell r="N108" t="str">
            <v>COELEMU</v>
          </cell>
          <cell r="O108" t="str">
            <v>ÑUBLE</v>
          </cell>
          <cell r="P108" t="str">
            <v>VALLE ITATA</v>
          </cell>
          <cell r="Q108" t="str">
            <v>RECURSOS HIDRICOS</v>
          </cell>
          <cell r="R108" t="str">
            <v>NO</v>
          </cell>
          <cell r="S108">
            <v>4712</v>
          </cell>
          <cell r="T108">
            <v>42250</v>
          </cell>
          <cell r="U108">
            <v>2301751000</v>
          </cell>
          <cell r="V108">
            <v>131</v>
          </cell>
          <cell r="W108">
            <v>42591</v>
          </cell>
          <cell r="X108"/>
          <cell r="Y108">
            <v>2301751000</v>
          </cell>
          <cell r="Z108" t="str">
            <v>MUNICIPALIDAD DE COELEMU</v>
          </cell>
        </row>
        <row r="109">
          <cell r="A109">
            <v>30382076</v>
          </cell>
          <cell r="B109" t="str">
            <v>GCM</v>
          </cell>
          <cell r="C109" t="str">
            <v>FRIL, NO REQUIERE RATE</v>
          </cell>
          <cell r="D109"/>
          <cell r="E109">
            <v>43804</v>
          </cell>
          <cell r="F109" t="str">
            <v>231/24,01,2020</v>
          </cell>
          <cell r="G109" t="str">
            <v>EJECUCION</v>
          </cell>
          <cell r="H109" t="str">
            <v>-</v>
          </cell>
          <cell r="I109">
            <v>33</v>
          </cell>
          <cell r="J109">
            <v>3</v>
          </cell>
          <cell r="K109">
            <v>125</v>
          </cell>
          <cell r="L109"/>
          <cell r="M109" t="str">
            <v>CONSTRUCCION SEDE COMUNITARIA RIBERA DEL ITATA, COMUNA DE COELEMU</v>
          </cell>
          <cell r="N109" t="str">
            <v>COELEMU</v>
          </cell>
          <cell r="O109" t="str">
            <v>ÑUBLE</v>
          </cell>
          <cell r="P109" t="str">
            <v>VALLE ITATA</v>
          </cell>
          <cell r="Q109" t="str">
            <v>MULTISECTORIAL</v>
          </cell>
          <cell r="R109" t="str">
            <v>NO</v>
          </cell>
          <cell r="S109">
            <v>5132</v>
          </cell>
          <cell r="T109">
            <v>42731</v>
          </cell>
          <cell r="U109">
            <v>58732000</v>
          </cell>
          <cell r="V109">
            <v>3078</v>
          </cell>
          <cell r="W109">
            <v>42965</v>
          </cell>
          <cell r="X109"/>
          <cell r="Y109">
            <v>58732000</v>
          </cell>
          <cell r="Z109" t="str">
            <v>MUNICIPALIDAD DE COELEMU</v>
          </cell>
        </row>
        <row r="110">
          <cell r="A110">
            <v>30002297</v>
          </cell>
          <cell r="B110" t="str">
            <v>GCM</v>
          </cell>
          <cell r="C110" t="str">
            <v>RS</v>
          </cell>
          <cell r="D110"/>
          <cell r="E110">
            <v>43837</v>
          </cell>
          <cell r="F110" t="str">
            <v>02 / 4</v>
          </cell>
          <cell r="G110" t="str">
            <v>DISEÑO</v>
          </cell>
          <cell r="H110" t="str">
            <v>-</v>
          </cell>
          <cell r="I110">
            <v>31</v>
          </cell>
          <cell r="J110">
            <v>2</v>
          </cell>
          <cell r="K110">
            <v>2</v>
          </cell>
          <cell r="L110"/>
          <cell r="M110" t="str">
            <v>REPOSICION GIMNASIO MUNICIPAL DE COIHUECO</v>
          </cell>
          <cell r="N110" t="str">
            <v>COIHUECO</v>
          </cell>
          <cell r="O110" t="str">
            <v>ÑUBLE</v>
          </cell>
          <cell r="P110" t="str">
            <v>PUNILLA</v>
          </cell>
          <cell r="Q110" t="str">
            <v>DEPORTES</v>
          </cell>
          <cell r="R110" t="str">
            <v>NO</v>
          </cell>
          <cell r="S110">
            <v>5145</v>
          </cell>
          <cell r="T110">
            <v>42761</v>
          </cell>
          <cell r="U110">
            <v>49761000</v>
          </cell>
          <cell r="V110">
            <v>130</v>
          </cell>
          <cell r="W110">
            <v>42958</v>
          </cell>
          <cell r="X110"/>
          <cell r="Y110">
            <v>49761000</v>
          </cell>
          <cell r="Z110" t="str">
            <v>MUNICIPALIDAD DE COIHUECO</v>
          </cell>
        </row>
        <row r="111">
          <cell r="A111">
            <v>30207422</v>
          </cell>
          <cell r="B111" t="str">
            <v>GCM</v>
          </cell>
          <cell r="C111" t="str">
            <v>PIERDE RATE RS</v>
          </cell>
          <cell r="D111" t="str">
            <v>RS dos años consecutivos.</v>
          </cell>
          <cell r="E111" t="str">
            <v>-</v>
          </cell>
          <cell r="F111"/>
          <cell r="G111" t="str">
            <v>DISEÑO</v>
          </cell>
          <cell r="H111"/>
          <cell r="I111">
            <v>31</v>
          </cell>
          <cell r="J111">
            <v>2</v>
          </cell>
          <cell r="K111">
            <v>2</v>
          </cell>
          <cell r="L111"/>
          <cell r="M111" t="str">
            <v>REPOSICION Y AMPLIACION DEPENDENCIAS EDIFICIO CONSISTORIAL, COMUNA DE COIHUECO</v>
          </cell>
          <cell r="N111" t="str">
            <v>COIHUECO</v>
          </cell>
          <cell r="O111" t="str">
            <v>ÑUBLE</v>
          </cell>
          <cell r="P111"/>
          <cell r="Q111" t="str">
            <v>MULTISECTORIAL</v>
          </cell>
          <cell r="R111" t="str">
            <v>NO</v>
          </cell>
          <cell r="S111">
            <v>5563</v>
          </cell>
          <cell r="T111">
            <v>43160</v>
          </cell>
          <cell r="U111">
            <v>63632000</v>
          </cell>
          <cell r="V111">
            <v>133</v>
          </cell>
          <cell r="W111">
            <v>43354</v>
          </cell>
          <cell r="X111"/>
          <cell r="Y111">
            <v>63632000</v>
          </cell>
          <cell r="Z111" t="str">
            <v>MUNICIPALIDAD DE COIHUECO</v>
          </cell>
        </row>
        <row r="112">
          <cell r="A112">
            <v>30093680</v>
          </cell>
          <cell r="B112" t="str">
            <v>MSV</v>
          </cell>
          <cell r="C112" t="str">
            <v>RS</v>
          </cell>
          <cell r="D112"/>
          <cell r="E112">
            <v>43801</v>
          </cell>
          <cell r="F112" t="str">
            <v>02 / 4</v>
          </cell>
          <cell r="G112" t="str">
            <v>DISEÑO</v>
          </cell>
          <cell r="H112" t="str">
            <v>051 AZUL</v>
          </cell>
          <cell r="I112">
            <v>31</v>
          </cell>
          <cell r="J112">
            <v>2</v>
          </cell>
          <cell r="K112" t="str">
            <v>1 y 2</v>
          </cell>
          <cell r="L112"/>
          <cell r="M112" t="str">
            <v>RESTAURACIÓN TEATRO LICEO ENRIQUE MOLINA, CONCEPCIÓN (ETAPA DISEÑO)</v>
          </cell>
          <cell r="N112" t="str">
            <v>CONCEPCION</v>
          </cell>
          <cell r="O112" t="str">
            <v>CONCEPCION</v>
          </cell>
          <cell r="P112" t="str">
            <v>PENCOPOLITANO</v>
          </cell>
          <cell r="Q112" t="str">
            <v>EDUCACION, CULTURA Y PATRIMONIO</v>
          </cell>
          <cell r="R112" t="str">
            <v>NO / GLOSA 2.2</v>
          </cell>
          <cell r="S112">
            <v>3851</v>
          </cell>
          <cell r="T112">
            <v>41465</v>
          </cell>
          <cell r="U112">
            <v>138297000</v>
          </cell>
          <cell r="V112" t="str">
            <v>4545 / MOD 83 / 64 / 71 / 33</v>
          </cell>
          <cell r="W112">
            <v>41635</v>
          </cell>
          <cell r="X112" t="str">
            <v>07-04-2016 / 19-05-2017 / 05-08-2019 / 25-06-2020</v>
          </cell>
          <cell r="Y112">
            <v>138297000</v>
          </cell>
          <cell r="Z112" t="str">
            <v>MUNICIPALIDAD DE CONCEPCION</v>
          </cell>
        </row>
        <row r="113">
          <cell r="A113">
            <v>30288722</v>
          </cell>
          <cell r="B113" t="str">
            <v>MSV</v>
          </cell>
          <cell r="C113" t="str">
            <v>RS</v>
          </cell>
          <cell r="D113"/>
          <cell r="E113">
            <v>43802</v>
          </cell>
          <cell r="F113" t="str">
            <v>05 / 10</v>
          </cell>
          <cell r="G113" t="str">
            <v>DISEÑO</v>
          </cell>
          <cell r="H113" t="str">
            <v>92/año 2016</v>
          </cell>
          <cell r="I113">
            <v>31</v>
          </cell>
          <cell r="J113">
            <v>2</v>
          </cell>
          <cell r="K113" t="str">
            <v>1 Y 2</v>
          </cell>
          <cell r="L113"/>
          <cell r="M113" t="str">
            <v>REPOSICION CESFAM O'HIGGINS DE CONCEPCION (ETAPA DISEÑO)</v>
          </cell>
          <cell r="N113" t="str">
            <v>CONCEPCION</v>
          </cell>
          <cell r="O113" t="str">
            <v>CONCEPCION</v>
          </cell>
          <cell r="P113" t="str">
            <v>PENCOPOLITANO</v>
          </cell>
          <cell r="Q113" t="str">
            <v>SALUD</v>
          </cell>
          <cell r="R113" t="str">
            <v>NO</v>
          </cell>
          <cell r="S113">
            <v>4883</v>
          </cell>
          <cell r="T113">
            <v>42430</v>
          </cell>
          <cell r="U113">
            <v>61714000</v>
          </cell>
          <cell r="V113">
            <v>159</v>
          </cell>
          <cell r="W113">
            <v>42641</v>
          </cell>
          <cell r="X113"/>
          <cell r="Y113">
            <v>61714000</v>
          </cell>
          <cell r="Z113" t="str">
            <v>MUNICIPALIDAD DE CONCEPCION</v>
          </cell>
        </row>
        <row r="114">
          <cell r="A114">
            <v>30369426</v>
          </cell>
          <cell r="B114" t="str">
            <v>MSV</v>
          </cell>
          <cell r="C114" t="str">
            <v>RS</v>
          </cell>
          <cell r="D114"/>
          <cell r="E114">
            <v>43802</v>
          </cell>
          <cell r="F114" t="str">
            <v>01 / 1</v>
          </cell>
          <cell r="G114" t="str">
            <v>DISEÑO</v>
          </cell>
          <cell r="H114" t="str">
            <v>-</v>
          </cell>
          <cell r="I114">
            <v>31</v>
          </cell>
          <cell r="J114">
            <v>2</v>
          </cell>
          <cell r="K114">
            <v>2</v>
          </cell>
          <cell r="L114"/>
          <cell r="M114" t="str">
            <v>REPOSICION DECIMA COMPAÑÍA DE BOMBEROS, CONCEPCION</v>
          </cell>
          <cell r="N114" t="str">
            <v>CONCEPCION</v>
          </cell>
          <cell r="O114" t="str">
            <v>CONCEPCION</v>
          </cell>
          <cell r="P114" t="str">
            <v>PENCOPOLITANO</v>
          </cell>
          <cell r="Q114" t="str">
            <v>SEGURIDAD PUBLICA</v>
          </cell>
          <cell r="R114" t="str">
            <v>NO</v>
          </cell>
          <cell r="S114">
            <v>4950</v>
          </cell>
          <cell r="T114">
            <v>42492</v>
          </cell>
          <cell r="U114">
            <v>55000000</v>
          </cell>
          <cell r="V114">
            <v>63</v>
          </cell>
          <cell r="W114">
            <v>42874</v>
          </cell>
          <cell r="X114"/>
          <cell r="Y114">
            <v>55000000</v>
          </cell>
          <cell r="Z114" t="str">
            <v>MUNICIPALIDAD DE CONCEPCION</v>
          </cell>
        </row>
        <row r="115">
          <cell r="A115">
            <v>30285728</v>
          </cell>
          <cell r="B115" t="str">
            <v>MSV</v>
          </cell>
          <cell r="C115" t="str">
            <v>RS</v>
          </cell>
          <cell r="D115"/>
          <cell r="E115">
            <v>43823</v>
          </cell>
          <cell r="F115" t="str">
            <v>227/24,01,2020</v>
          </cell>
          <cell r="G115" t="str">
            <v>EJECUCION</v>
          </cell>
          <cell r="H115" t="str">
            <v>-</v>
          </cell>
          <cell r="I115">
            <v>33</v>
          </cell>
          <cell r="J115">
            <v>3</v>
          </cell>
          <cell r="K115">
            <v>150</v>
          </cell>
          <cell r="L115"/>
          <cell r="M115" t="str">
            <v>MEJORAMIENTO PASEO CALLE MARINA DE CHILE, CONCEPCION</v>
          </cell>
          <cell r="N115" t="str">
            <v>CONCEPCION</v>
          </cell>
          <cell r="O115" t="str">
            <v>CONCEPCION</v>
          </cell>
          <cell r="P115" t="str">
            <v>PENCOPOLITANO</v>
          </cell>
          <cell r="Q115" t="str">
            <v>VIVIENDA Y DESARROLLO URBANO</v>
          </cell>
          <cell r="R115" t="str">
            <v>SI</v>
          </cell>
          <cell r="S115">
            <v>4949</v>
          </cell>
          <cell r="T115">
            <v>42492</v>
          </cell>
          <cell r="U115">
            <v>927256000</v>
          </cell>
          <cell r="V115" t="str">
            <v>53 / MOD 72</v>
          </cell>
          <cell r="W115">
            <v>42871</v>
          </cell>
          <cell r="X115">
            <v>43682</v>
          </cell>
          <cell r="Y115">
            <v>1012526000</v>
          </cell>
          <cell r="Z115" t="str">
            <v>MUNICIPALIDAD DE CONCEPCION</v>
          </cell>
        </row>
        <row r="116">
          <cell r="A116">
            <v>30457940</v>
          </cell>
          <cell r="B116" t="str">
            <v>MSV</v>
          </cell>
          <cell r="C116" t="str">
            <v>FRIL, NO REQUIERE RATE</v>
          </cell>
          <cell r="D116"/>
          <cell r="E116">
            <v>43808</v>
          </cell>
          <cell r="F116" t="str">
            <v>227/24,01,2020</v>
          </cell>
          <cell r="G116" t="str">
            <v>EJECUCION</v>
          </cell>
          <cell r="H116" t="str">
            <v>-</v>
          </cell>
          <cell r="I116">
            <v>33</v>
          </cell>
          <cell r="J116">
            <v>3</v>
          </cell>
          <cell r="K116">
            <v>125</v>
          </cell>
          <cell r="L116"/>
          <cell r="M116" t="str">
            <v>CONSTRUCCION PLAZA DE JUEGOS INFANTILES P. DE VALDIVIA B., CONCEPCION</v>
          </cell>
          <cell r="N116" t="str">
            <v>CONCEPCION</v>
          </cell>
          <cell r="O116" t="str">
            <v>CONCEPCION</v>
          </cell>
          <cell r="P116" t="str">
            <v>PENCOPOLITANO</v>
          </cell>
          <cell r="Q116" t="str">
            <v>VIVIENDA Y DESARROLLO URBANO</v>
          </cell>
          <cell r="R116" t="str">
            <v>NO</v>
          </cell>
          <cell r="S116">
            <v>5132</v>
          </cell>
          <cell r="T116">
            <v>42731</v>
          </cell>
          <cell r="U116">
            <v>54504000</v>
          </cell>
          <cell r="V116">
            <v>2860</v>
          </cell>
          <cell r="W116">
            <v>42950</v>
          </cell>
          <cell r="X116"/>
          <cell r="Y116">
            <v>54504000</v>
          </cell>
          <cell r="Z116" t="str">
            <v>MUNICIPALIDAD DE CONCEPCION</v>
          </cell>
        </row>
        <row r="117">
          <cell r="A117">
            <v>30287522</v>
          </cell>
          <cell r="B117" t="str">
            <v>MSV</v>
          </cell>
          <cell r="C117" t="str">
            <v>RS</v>
          </cell>
          <cell r="D117"/>
          <cell r="E117">
            <v>43815</v>
          </cell>
          <cell r="F117" t="str">
            <v>-</v>
          </cell>
          <cell r="G117" t="str">
            <v>EJECUCION</v>
          </cell>
          <cell r="H117" t="str">
            <v>-</v>
          </cell>
          <cell r="I117">
            <v>31</v>
          </cell>
          <cell r="J117">
            <v>2</v>
          </cell>
          <cell r="K117" t="str">
            <v>2 Y 4</v>
          </cell>
          <cell r="L117"/>
          <cell r="M117" t="str">
            <v>REPOSICION ACERAS E ILUMINACION CALLE CHACABUCO, CONCEPCION</v>
          </cell>
          <cell r="N117" t="str">
            <v>CONCEPCION</v>
          </cell>
          <cell r="O117" t="str">
            <v>CONCEPCION</v>
          </cell>
          <cell r="P117" t="str">
            <v>PENCOPOLITANO</v>
          </cell>
          <cell r="Q117" t="str">
            <v>TRANSPORTE</v>
          </cell>
          <cell r="R117" t="str">
            <v>SI</v>
          </cell>
          <cell r="S117">
            <v>5125</v>
          </cell>
          <cell r="T117">
            <v>42731</v>
          </cell>
          <cell r="U117">
            <v>1076660000</v>
          </cell>
          <cell r="V117">
            <v>131</v>
          </cell>
          <cell r="W117">
            <v>42958</v>
          </cell>
          <cell r="X117"/>
          <cell r="Y117">
            <v>1076660000</v>
          </cell>
          <cell r="Z117" t="str">
            <v>MUNICIPALIDAD DE CONCEPCION</v>
          </cell>
        </row>
        <row r="118">
          <cell r="A118">
            <v>30103384</v>
          </cell>
          <cell r="B118" t="str">
            <v>MSV</v>
          </cell>
          <cell r="C118" t="str">
            <v>RS</v>
          </cell>
          <cell r="D118"/>
          <cell r="E118">
            <v>43815</v>
          </cell>
          <cell r="F118" t="str">
            <v>227/24,01,2020</v>
          </cell>
          <cell r="G118" t="str">
            <v>EJECUCION</v>
          </cell>
          <cell r="H118" t="str">
            <v>0162 BLANCO</v>
          </cell>
          <cell r="I118">
            <v>33</v>
          </cell>
          <cell r="J118">
            <v>3</v>
          </cell>
          <cell r="K118">
            <v>150</v>
          </cell>
          <cell r="L118"/>
          <cell r="M118" t="str">
            <v>REPOSICION SEXTA COMPAÑÍA DE BOMBEROS DE CONCEPCION</v>
          </cell>
          <cell r="N118" t="str">
            <v>CONCEPCION</v>
          </cell>
          <cell r="O118" t="str">
            <v>CONCEPCION</v>
          </cell>
          <cell r="P118" t="str">
            <v>PENCOPOLITANO</v>
          </cell>
          <cell r="Q118" t="str">
            <v>SEGURIDAD PUBLICA</v>
          </cell>
          <cell r="R118" t="str">
            <v>NO</v>
          </cell>
          <cell r="S118" t="str">
            <v>3121   4433</v>
          </cell>
          <cell r="T118">
            <v>41978</v>
          </cell>
          <cell r="U118">
            <v>558318000</v>
          </cell>
          <cell r="V118" t="str">
            <v>176 y Mod 044</v>
          </cell>
          <cell r="W118">
            <v>40773</v>
          </cell>
          <cell r="X118">
            <v>42079</v>
          </cell>
          <cell r="Y118">
            <v>1142318000</v>
          </cell>
          <cell r="Z118" t="str">
            <v>MUNICIPALIDAD DE CONCEPCION</v>
          </cell>
        </row>
        <row r="119">
          <cell r="A119">
            <v>30390223</v>
          </cell>
          <cell r="B119" t="str">
            <v>MSV</v>
          </cell>
          <cell r="C119" t="str">
            <v>RS</v>
          </cell>
          <cell r="D119"/>
          <cell r="E119">
            <v>43811</v>
          </cell>
          <cell r="F119" t="str">
            <v>227/24,01,2020</v>
          </cell>
          <cell r="G119" t="str">
            <v>EJECUCION</v>
          </cell>
          <cell r="H119"/>
          <cell r="I119">
            <v>33</v>
          </cell>
          <cell r="J119">
            <v>3</v>
          </cell>
          <cell r="K119">
            <v>150</v>
          </cell>
          <cell r="L119"/>
          <cell r="M119" t="str">
            <v>MEJORAMIENTO CALLE MIRAFLORES, CONCEPCION</v>
          </cell>
          <cell r="N119" t="str">
            <v>CONCEPCION</v>
          </cell>
          <cell r="O119" t="str">
            <v>CONCEPCION</v>
          </cell>
          <cell r="P119" t="str">
            <v>PENCOPOLITANO</v>
          </cell>
          <cell r="Q119" t="str">
            <v>TRANSPORTE</v>
          </cell>
          <cell r="R119" t="str">
            <v>SI</v>
          </cell>
          <cell r="S119">
            <v>5377</v>
          </cell>
          <cell r="T119">
            <v>42985</v>
          </cell>
          <cell r="U119">
            <v>575272000</v>
          </cell>
          <cell r="V119">
            <v>19</v>
          </cell>
          <cell r="W119">
            <v>43122</v>
          </cell>
          <cell r="X119"/>
          <cell r="Y119">
            <v>575272000</v>
          </cell>
          <cell r="Z119" t="str">
            <v>MUNICIPALIDAD DE CONCEPCION</v>
          </cell>
        </row>
        <row r="120">
          <cell r="A120">
            <v>30480728</v>
          </cell>
          <cell r="B120" t="str">
            <v>MSV</v>
          </cell>
          <cell r="C120" t="str">
            <v>RS</v>
          </cell>
          <cell r="D120"/>
          <cell r="E120">
            <v>43811</v>
          </cell>
          <cell r="F120" t="str">
            <v>227/24,01,2020</v>
          </cell>
          <cell r="G120" t="str">
            <v>EJECUCION</v>
          </cell>
          <cell r="H120"/>
          <cell r="I120">
            <v>33</v>
          </cell>
          <cell r="J120">
            <v>3</v>
          </cell>
          <cell r="K120">
            <v>150</v>
          </cell>
          <cell r="L120"/>
          <cell r="M120" t="str">
            <v>MEJORAMIENTO ACERAS CALLE BRICEÑO, TRAMO MIRAFLORES-ABTAO, CONCEPCION</v>
          </cell>
          <cell r="N120" t="str">
            <v>CONCEPCION</v>
          </cell>
          <cell r="O120" t="str">
            <v>CONCEPCION</v>
          </cell>
          <cell r="P120" t="str">
            <v>PENCOPOLITANO</v>
          </cell>
          <cell r="Q120" t="str">
            <v>TRANSPORTE</v>
          </cell>
          <cell r="R120" t="str">
            <v>SI</v>
          </cell>
          <cell r="S120">
            <v>5506</v>
          </cell>
          <cell r="T120">
            <v>43090</v>
          </cell>
          <cell r="U120">
            <v>360942000</v>
          </cell>
          <cell r="V120">
            <v>20</v>
          </cell>
          <cell r="W120">
            <v>43122</v>
          </cell>
          <cell r="X120"/>
          <cell r="Y120">
            <v>360942000</v>
          </cell>
          <cell r="Z120" t="str">
            <v>MUNICIPALIDAD DE CONCEPCION</v>
          </cell>
        </row>
        <row r="121">
          <cell r="A121">
            <v>30482018</v>
          </cell>
          <cell r="B121" t="str">
            <v>MSV</v>
          </cell>
          <cell r="C121" t="str">
            <v>FRIL, NO REQUIERE RATE</v>
          </cell>
          <cell r="D121"/>
          <cell r="E121">
            <v>43797</v>
          </cell>
          <cell r="F121" t="str">
            <v>227/24,01,2020</v>
          </cell>
          <cell r="G121" t="str">
            <v>EJECUCION</v>
          </cell>
          <cell r="H121"/>
          <cell r="I121">
            <v>33</v>
          </cell>
          <cell r="J121">
            <v>3</v>
          </cell>
          <cell r="K121">
            <v>125</v>
          </cell>
          <cell r="L121"/>
          <cell r="M121" t="str">
            <v>CONSTRUCCION ESPACIO PRACTICA CALISTENIA PARQUE ECUADOR, CONCEPCION</v>
          </cell>
          <cell r="N121" t="str">
            <v>CONCEPCION</v>
          </cell>
          <cell r="O121" t="str">
            <v>CONCEPCION</v>
          </cell>
          <cell r="P121"/>
          <cell r="Q121" t="str">
            <v>VIVIENDA Y DESARROLLO URBANO</v>
          </cell>
          <cell r="R121" t="str">
            <v>NO</v>
          </cell>
          <cell r="S121">
            <v>5503</v>
          </cell>
          <cell r="T121">
            <v>43090</v>
          </cell>
          <cell r="U121">
            <v>60000000</v>
          </cell>
          <cell r="V121">
            <v>736</v>
          </cell>
          <cell r="W121">
            <v>43158</v>
          </cell>
          <cell r="X121"/>
          <cell r="Y121">
            <v>60000000</v>
          </cell>
          <cell r="Z121" t="str">
            <v>MUNICIPALIDAD DE CONCEPCION</v>
          </cell>
        </row>
        <row r="122">
          <cell r="A122">
            <v>30266272</v>
          </cell>
          <cell r="B122" t="str">
            <v>ASO</v>
          </cell>
          <cell r="C122" t="str">
            <v>FRIL, NO REQUIERE RATE</v>
          </cell>
          <cell r="D122"/>
          <cell r="E122">
            <v>43838</v>
          </cell>
          <cell r="F122" t="str">
            <v>088/14,01,2020</v>
          </cell>
          <cell r="G122" t="str">
            <v>EJECUCION</v>
          </cell>
          <cell r="H122" t="str">
            <v>85/año 2016</v>
          </cell>
          <cell r="I122">
            <v>33</v>
          </cell>
          <cell r="J122">
            <v>3</v>
          </cell>
          <cell r="K122">
            <v>125</v>
          </cell>
          <cell r="L122"/>
          <cell r="M122" t="str">
            <v>CONSTRUCCION SEDE SOCIAL CONSEJO DE DESARROLLO CESFAM YOBILO</v>
          </cell>
          <cell r="N122" t="str">
            <v>CORONEL</v>
          </cell>
          <cell r="O122" t="str">
            <v>CONCEPCION</v>
          </cell>
          <cell r="P122" t="str">
            <v>BIO BIO SUR</v>
          </cell>
          <cell r="Q122" t="str">
            <v>MULTISECTORIAL</v>
          </cell>
          <cell r="R122" t="str">
            <v>NO</v>
          </cell>
          <cell r="S122">
            <v>4809</v>
          </cell>
          <cell r="T122">
            <v>42352</v>
          </cell>
          <cell r="U122">
            <v>59999000</v>
          </cell>
          <cell r="V122">
            <v>2958</v>
          </cell>
          <cell r="W122">
            <v>42606</v>
          </cell>
          <cell r="X122"/>
          <cell r="Y122">
            <v>59999000</v>
          </cell>
          <cell r="Z122" t="str">
            <v>MUNICIPALIDAD DE CORONEL</v>
          </cell>
        </row>
        <row r="123">
          <cell r="A123">
            <v>30285222</v>
          </cell>
          <cell r="B123" t="str">
            <v>ASO</v>
          </cell>
          <cell r="C123" t="str">
            <v>RS</v>
          </cell>
          <cell r="D123"/>
          <cell r="E123">
            <v>43825</v>
          </cell>
          <cell r="F123" t="str">
            <v>088/14,01,2020</v>
          </cell>
          <cell r="G123" t="str">
            <v>EJECUCION</v>
          </cell>
          <cell r="H123" t="str">
            <v>7/año 2016</v>
          </cell>
          <cell r="I123">
            <v>33</v>
          </cell>
          <cell r="J123">
            <v>3</v>
          </cell>
          <cell r="K123">
            <v>150</v>
          </cell>
          <cell r="L123"/>
          <cell r="M123" t="str">
            <v>REPOSICION QUINTA COMPAÑIA CUERPO DE BOMBEROS, CORONEL</v>
          </cell>
          <cell r="N123" t="str">
            <v>CORONEL</v>
          </cell>
          <cell r="O123" t="str">
            <v>CONCEPCION</v>
          </cell>
          <cell r="P123" t="str">
            <v>BIO BIO SUR</v>
          </cell>
          <cell r="Q123" t="str">
            <v>SEGURIDAD PUBLICA</v>
          </cell>
          <cell r="R123" t="str">
            <v>NO</v>
          </cell>
          <cell r="S123">
            <v>4727</v>
          </cell>
          <cell r="T123">
            <v>42268</v>
          </cell>
          <cell r="U123">
            <v>693227000</v>
          </cell>
          <cell r="V123">
            <v>122</v>
          </cell>
          <cell r="W123">
            <v>42558</v>
          </cell>
          <cell r="X123"/>
          <cell r="Y123">
            <v>693227000</v>
          </cell>
          <cell r="Z123" t="str">
            <v>MUNICIPALIDAD DE CORONEL</v>
          </cell>
        </row>
        <row r="124">
          <cell r="A124">
            <v>30480823</v>
          </cell>
          <cell r="B124" t="str">
            <v>ASO</v>
          </cell>
          <cell r="C124" t="str">
            <v>RS</v>
          </cell>
          <cell r="D124"/>
          <cell r="E124">
            <v>43822</v>
          </cell>
          <cell r="F124" t="str">
            <v>088/14,01,2020</v>
          </cell>
          <cell r="G124" t="str">
            <v>EJECUCION</v>
          </cell>
          <cell r="H124"/>
          <cell r="I124">
            <v>33</v>
          </cell>
          <cell r="J124">
            <v>3</v>
          </cell>
          <cell r="K124">
            <v>150</v>
          </cell>
          <cell r="L124"/>
          <cell r="M124" t="str">
            <v>REPOSICION PISTA ATLETICA ESTADIO FEDERICO SCHWAGER CORONEL</v>
          </cell>
          <cell r="N124" t="str">
            <v>CORONEL</v>
          </cell>
          <cell r="O124" t="str">
            <v>CONCEPCION</v>
          </cell>
          <cell r="P124" t="str">
            <v>BIO BIO SUR</v>
          </cell>
          <cell r="Q124" t="str">
            <v>DEPORTES</v>
          </cell>
          <cell r="R124" t="str">
            <v>NO</v>
          </cell>
          <cell r="S124">
            <v>5539</v>
          </cell>
          <cell r="T124">
            <v>43118</v>
          </cell>
          <cell r="U124">
            <v>1850438000</v>
          </cell>
          <cell r="V124">
            <v>48</v>
          </cell>
          <cell r="W124">
            <v>43167</v>
          </cell>
          <cell r="X124"/>
          <cell r="Y124">
            <v>1850438000</v>
          </cell>
          <cell r="Z124" t="str">
            <v>MUNICIPALIDAD DE CORONEL</v>
          </cell>
        </row>
        <row r="125">
          <cell r="A125">
            <v>30124000</v>
          </cell>
          <cell r="B125" t="str">
            <v>ASO</v>
          </cell>
          <cell r="C125" t="str">
            <v>RS</v>
          </cell>
          <cell r="D125" t="str">
            <v>FALTA INGRESAR CONTRATO</v>
          </cell>
          <cell r="E125">
            <v>43815</v>
          </cell>
          <cell r="F125" t="str">
            <v>088/14,01,2020</v>
          </cell>
          <cell r="G125" t="str">
            <v>EJECUCION</v>
          </cell>
          <cell r="H125"/>
          <cell r="I125">
            <v>33</v>
          </cell>
          <cell r="J125">
            <v>3</v>
          </cell>
          <cell r="K125">
            <v>150</v>
          </cell>
          <cell r="L125"/>
          <cell r="M125" t="str">
            <v>RESTAURACION Y PUESTA EN VALOR GIMNASIO SCHWAGER, CORONEL</v>
          </cell>
          <cell r="N125" t="str">
            <v>CORONEL</v>
          </cell>
          <cell r="O125" t="str">
            <v>CONCEPCION</v>
          </cell>
          <cell r="P125" t="str">
            <v>BIO BIO SUR</v>
          </cell>
          <cell r="Q125" t="str">
            <v>DEPORTES</v>
          </cell>
          <cell r="R125" t="str">
            <v>NO / GLOSA 2.2</v>
          </cell>
          <cell r="S125">
            <v>5557</v>
          </cell>
          <cell r="T125">
            <v>43133</v>
          </cell>
          <cell r="U125">
            <v>1280644000</v>
          </cell>
          <cell r="V125">
            <v>47</v>
          </cell>
          <cell r="W125">
            <v>43167</v>
          </cell>
          <cell r="X125"/>
          <cell r="Y125">
            <v>1280644000</v>
          </cell>
          <cell r="Z125" t="str">
            <v>MUNICIPALIDAD DE CORONEL</v>
          </cell>
        </row>
        <row r="126">
          <cell r="A126">
            <v>30480791</v>
          </cell>
          <cell r="B126" t="str">
            <v>ASO</v>
          </cell>
          <cell r="C126" t="str">
            <v>RS</v>
          </cell>
          <cell r="D126"/>
          <cell r="E126">
            <v>43822</v>
          </cell>
          <cell r="F126" t="str">
            <v>227/24,01,2020</v>
          </cell>
          <cell r="G126" t="str">
            <v>EJECUCION</v>
          </cell>
          <cell r="H126"/>
          <cell r="I126">
            <v>33</v>
          </cell>
          <cell r="J126">
            <v>3</v>
          </cell>
          <cell r="K126">
            <v>150</v>
          </cell>
          <cell r="L126"/>
          <cell r="M126" t="str">
            <v>CONSTRUCCION PISTA PATINAJE SECTOR NORTE CORONEL</v>
          </cell>
          <cell r="N126" t="str">
            <v>CORONEL</v>
          </cell>
          <cell r="O126" t="str">
            <v>CONCEPCION</v>
          </cell>
          <cell r="P126" t="str">
            <v>BIO BIO SUR</v>
          </cell>
          <cell r="Q126" t="str">
            <v>DEPORTES</v>
          </cell>
          <cell r="R126" t="str">
            <v>NO</v>
          </cell>
          <cell r="S126">
            <v>5370</v>
          </cell>
          <cell r="T126">
            <v>42985</v>
          </cell>
          <cell r="U126">
            <v>308423000</v>
          </cell>
          <cell r="V126">
            <v>8</v>
          </cell>
          <cell r="W126">
            <v>43122</v>
          </cell>
          <cell r="X126"/>
          <cell r="Y126">
            <v>308423000</v>
          </cell>
          <cell r="Z126" t="str">
            <v>MUNICIPALIDAD DE CORONEL</v>
          </cell>
        </row>
        <row r="127">
          <cell r="A127">
            <v>30446376</v>
          </cell>
          <cell r="B127" t="str">
            <v>ASO</v>
          </cell>
          <cell r="C127" t="str">
            <v>RS</v>
          </cell>
          <cell r="D127"/>
          <cell r="E127">
            <v>43822</v>
          </cell>
          <cell r="F127" t="str">
            <v>227/24,01,2020</v>
          </cell>
          <cell r="G127" t="str">
            <v>EJECUCION</v>
          </cell>
          <cell r="H127"/>
          <cell r="I127">
            <v>33</v>
          </cell>
          <cell r="J127">
            <v>3</v>
          </cell>
          <cell r="K127">
            <v>150</v>
          </cell>
          <cell r="L127"/>
          <cell r="M127" t="str">
            <v>MEJORAMIENTO CANCHA FUTBOL POLIDEPORTIVO LAGUNILLAS, CORONEL</v>
          </cell>
          <cell r="N127" t="str">
            <v>CORONEL</v>
          </cell>
          <cell r="O127" t="str">
            <v>CONCEPCION</v>
          </cell>
          <cell r="P127" t="str">
            <v>BIO BIO SUR</v>
          </cell>
          <cell r="Q127" t="str">
            <v>DEPORTES</v>
          </cell>
          <cell r="R127" t="str">
            <v>NO</v>
          </cell>
          <cell r="S127">
            <v>5396</v>
          </cell>
          <cell r="T127">
            <v>43006</v>
          </cell>
          <cell r="U127">
            <v>796851000</v>
          </cell>
          <cell r="V127">
            <v>10</v>
          </cell>
          <cell r="W127">
            <v>43122</v>
          </cell>
          <cell r="X127"/>
          <cell r="Y127">
            <v>796851000</v>
          </cell>
          <cell r="Z127" t="str">
            <v>MUNICIPALIDAD DE CORONEL</v>
          </cell>
        </row>
        <row r="128">
          <cell r="A128">
            <v>30282522</v>
          </cell>
          <cell r="B128" t="str">
            <v>ASO</v>
          </cell>
          <cell r="C128" t="str">
            <v>RS</v>
          </cell>
          <cell r="D128"/>
          <cell r="E128">
            <v>43822</v>
          </cell>
          <cell r="F128" t="str">
            <v>088/14,01,2020</v>
          </cell>
          <cell r="G128" t="str">
            <v>EJECUCION</v>
          </cell>
          <cell r="H128"/>
          <cell r="I128">
            <v>33</v>
          </cell>
          <cell r="J128">
            <v>3</v>
          </cell>
          <cell r="K128">
            <v>150</v>
          </cell>
          <cell r="L128"/>
          <cell r="M128" t="str">
            <v>CONSTRUCCION OBRAS PAISAJISMO COMPLEMENTARIAS CICLORUTA DE CORONEL</v>
          </cell>
          <cell r="N128" t="str">
            <v>CORONEL</v>
          </cell>
          <cell r="O128" t="str">
            <v>CONCEPCION</v>
          </cell>
          <cell r="P128" t="str">
            <v>BIO BIO SUR</v>
          </cell>
          <cell r="Q128" t="str">
            <v>VIVIENDA Y DESARROLLO URBANO</v>
          </cell>
          <cell r="R128" t="str">
            <v>NO</v>
          </cell>
          <cell r="S128">
            <v>5367</v>
          </cell>
          <cell r="T128">
            <v>42985</v>
          </cell>
          <cell r="U128">
            <v>1120235000</v>
          </cell>
          <cell r="V128">
            <v>9</v>
          </cell>
          <cell r="W128">
            <v>43122</v>
          </cell>
          <cell r="X128"/>
          <cell r="Y128">
            <v>1120235000</v>
          </cell>
          <cell r="Z128" t="str">
            <v>MUNICIPALIDAD DE CORONEL</v>
          </cell>
        </row>
        <row r="129">
          <cell r="A129">
            <v>30265975</v>
          </cell>
          <cell r="B129" t="str">
            <v>ASO</v>
          </cell>
          <cell r="C129" t="str">
            <v>FRIL, NO REQUIERE RATE</v>
          </cell>
          <cell r="D129"/>
          <cell r="E129">
            <v>43808</v>
          </cell>
          <cell r="F129" t="str">
            <v>227/24,01,2020</v>
          </cell>
          <cell r="G129" t="str">
            <v>EJECUCION</v>
          </cell>
          <cell r="H129"/>
          <cell r="I129">
            <v>33</v>
          </cell>
          <cell r="J129">
            <v>3</v>
          </cell>
          <cell r="K129">
            <v>125</v>
          </cell>
          <cell r="L129"/>
          <cell r="M129" t="str">
            <v>MEJORAMIENTO ESCALERA CALLEJON 6 SECTOR VILLA ALEGRE CORONEL</v>
          </cell>
          <cell r="N129" t="str">
            <v>CORONEL</v>
          </cell>
          <cell r="O129" t="str">
            <v>CONCEPCION</v>
          </cell>
          <cell r="P129"/>
          <cell r="Q129" t="str">
            <v>MULTISECTORIAL</v>
          </cell>
          <cell r="R129" t="str">
            <v>NO</v>
          </cell>
          <cell r="S129">
            <v>5602</v>
          </cell>
          <cell r="T129">
            <v>43171</v>
          </cell>
          <cell r="U129">
            <v>59292000</v>
          </cell>
          <cell r="V129">
            <v>4036</v>
          </cell>
          <cell r="W129">
            <v>43441</v>
          </cell>
          <cell r="X129"/>
          <cell r="Y129">
            <v>59292000</v>
          </cell>
          <cell r="Z129" t="str">
            <v>MUNICIPALIDAD DE CORONEL</v>
          </cell>
        </row>
        <row r="130">
          <cell r="A130">
            <v>30459554</v>
          </cell>
          <cell r="B130" t="str">
            <v>ASO</v>
          </cell>
          <cell r="C130" t="str">
            <v>FRIL, NO REQUIERE RATE</v>
          </cell>
          <cell r="D130"/>
          <cell r="E130">
            <v>43803</v>
          </cell>
          <cell r="F130" t="str">
            <v>227/24,01,2020</v>
          </cell>
          <cell r="G130" t="str">
            <v>EJECUCION</v>
          </cell>
          <cell r="H130"/>
          <cell r="I130">
            <v>33</v>
          </cell>
          <cell r="J130">
            <v>3</v>
          </cell>
          <cell r="K130">
            <v>125</v>
          </cell>
          <cell r="L130"/>
          <cell r="M130" t="str">
            <v>CONSTRUCCION AREA VERDE V. LOS HEROES DE LA CONCEPCION CORONEL</v>
          </cell>
          <cell r="N130" t="str">
            <v>CORONEL</v>
          </cell>
          <cell r="O130" t="str">
            <v>CONCEPCION</v>
          </cell>
          <cell r="P130"/>
          <cell r="Q130" t="str">
            <v>RECURSOS NATURALES Y MEDIO AMBIENTE</v>
          </cell>
          <cell r="R130" t="str">
            <v>NO</v>
          </cell>
          <cell r="S130">
            <v>5602</v>
          </cell>
          <cell r="T130">
            <v>43171</v>
          </cell>
          <cell r="U130">
            <v>32580000</v>
          </cell>
          <cell r="V130">
            <v>4037</v>
          </cell>
          <cell r="W130">
            <v>43441</v>
          </cell>
          <cell r="X130"/>
          <cell r="Y130">
            <v>32580000</v>
          </cell>
          <cell r="Z130" t="str">
            <v>MUNICIPALIDAD DE CORONEL</v>
          </cell>
        </row>
        <row r="131">
          <cell r="A131">
            <v>30461288</v>
          </cell>
          <cell r="B131" t="str">
            <v>GCM</v>
          </cell>
          <cell r="C131" t="str">
            <v xml:space="preserve">FI </v>
          </cell>
          <cell r="D131"/>
          <cell r="E131">
            <v>43803</v>
          </cell>
          <cell r="F131"/>
          <cell r="G131" t="str">
            <v>EJECUCION</v>
          </cell>
          <cell r="H131"/>
          <cell r="I131">
            <v>31</v>
          </cell>
          <cell r="J131">
            <v>1</v>
          </cell>
          <cell r="K131">
            <v>2</v>
          </cell>
          <cell r="L131"/>
          <cell r="M131" t="str">
            <v>ACTUALIZACION PLAN DE DESARROLLO COMUNAL CORONEL 2018 - 2022</v>
          </cell>
          <cell r="N131" t="str">
            <v>CORONEL</v>
          </cell>
          <cell r="O131" t="str">
            <v>CONCEPCION</v>
          </cell>
          <cell r="P131"/>
          <cell r="Q131" t="str">
            <v>MULTISECTORIAL</v>
          </cell>
          <cell r="R131" t="str">
            <v>NO</v>
          </cell>
          <cell r="S131">
            <v>5570</v>
          </cell>
          <cell r="T131">
            <v>43160</v>
          </cell>
          <cell r="U131">
            <v>40014000</v>
          </cell>
          <cell r="V131">
            <v>157</v>
          </cell>
          <cell r="W131">
            <v>43441</v>
          </cell>
          <cell r="X131"/>
          <cell r="Y131">
            <v>40014000</v>
          </cell>
          <cell r="Z131" t="str">
            <v>MUNICIPALIDAD DE CORONEL</v>
          </cell>
        </row>
        <row r="132">
          <cell r="A132">
            <v>30480875</v>
          </cell>
          <cell r="B132" t="str">
            <v>ASO</v>
          </cell>
          <cell r="C132" t="str">
            <v>RS</v>
          </cell>
          <cell r="D132"/>
          <cell r="E132">
            <v>43803</v>
          </cell>
          <cell r="F132" t="str">
            <v>088/14,01,2020</v>
          </cell>
          <cell r="G132" t="str">
            <v>EJECUCION</v>
          </cell>
          <cell r="H132"/>
          <cell r="I132">
            <v>33</v>
          </cell>
          <cell r="J132">
            <v>3</v>
          </cell>
          <cell r="K132">
            <v>150</v>
          </cell>
          <cell r="L132"/>
          <cell r="M132" t="str">
            <v xml:space="preserve">CONSTRUCCION CENTRO COMUNITARIO Y DEPORTIVO VILLA ESCUADRON CORONEL </v>
          </cell>
          <cell r="N132" t="str">
            <v>CORONEL</v>
          </cell>
          <cell r="O132" t="str">
            <v>CONCEPCION</v>
          </cell>
          <cell r="P132"/>
          <cell r="Q132" t="str">
            <v>MULTISECTORIAL</v>
          </cell>
          <cell r="R132" t="str">
            <v>NO</v>
          </cell>
          <cell r="S132">
            <v>5698</v>
          </cell>
          <cell r="T132">
            <v>43286</v>
          </cell>
          <cell r="U132">
            <v>629534000</v>
          </cell>
          <cell r="V132">
            <v>160</v>
          </cell>
          <cell r="W132">
            <v>43446</v>
          </cell>
          <cell r="X132"/>
          <cell r="Y132">
            <v>629534000</v>
          </cell>
          <cell r="Z132" t="str">
            <v>MUNICIPALIDAD DE CORONEL</v>
          </cell>
        </row>
        <row r="133">
          <cell r="A133">
            <v>30101643</v>
          </cell>
          <cell r="B133" t="str">
            <v>WLP</v>
          </cell>
          <cell r="C133" t="str">
            <v>PERDIO RATE RS</v>
          </cell>
          <cell r="D133" t="str">
            <v>ULTIMO RATE AÑO 2014. RATE IN AÑOS 2015 AL 2017.</v>
          </cell>
          <cell r="E133" t="str">
            <v>-</v>
          </cell>
          <cell r="F133"/>
          <cell r="G133" t="str">
            <v>EJECUCION</v>
          </cell>
          <cell r="H133" t="str">
            <v>0166 AZUL</v>
          </cell>
          <cell r="I133">
            <v>31</v>
          </cell>
          <cell r="J133">
            <v>3</v>
          </cell>
          <cell r="K133" t="str">
            <v>1, 2 y 3</v>
          </cell>
          <cell r="L133"/>
          <cell r="M133" t="str">
            <v>SANEAMIENTO TITULOS DERECHOS DE AGUA COMUNA DE CURANILAHUE</v>
          </cell>
          <cell r="N133" t="str">
            <v>CURANILAHUE</v>
          </cell>
          <cell r="O133" t="str">
            <v>ARAUCO</v>
          </cell>
          <cell r="P133" t="str">
            <v>ARAUCO</v>
          </cell>
          <cell r="Q133" t="str">
            <v>RECURSOS HIDRICOS</v>
          </cell>
          <cell r="R133" t="str">
            <v>NO</v>
          </cell>
          <cell r="S133">
            <v>3677</v>
          </cell>
          <cell r="T133">
            <v>40918</v>
          </cell>
          <cell r="U133">
            <v>83715000</v>
          </cell>
          <cell r="V133">
            <v>1208</v>
          </cell>
          <cell r="W133">
            <v>41381</v>
          </cell>
          <cell r="X133"/>
          <cell r="Y133">
            <v>83715000</v>
          </cell>
          <cell r="Z133" t="str">
            <v>MUNICIPALIDAD DE CURANILAHUE</v>
          </cell>
        </row>
        <row r="134">
          <cell r="A134">
            <v>30133613</v>
          </cell>
          <cell r="B134" t="str">
            <v>WLP</v>
          </cell>
          <cell r="C134" t="str">
            <v>RS</v>
          </cell>
          <cell r="D134" t="str">
            <v>NO PERMITE MODIFICAR CALENDARIO, SUPERA 60 MESES, NO PERMITE AUMENTAR PLAZO CONTRATO.</v>
          </cell>
          <cell r="E134" t="str">
            <v>-</v>
          </cell>
          <cell r="F134" t="str">
            <v>05 / 10</v>
          </cell>
          <cell r="G134" t="str">
            <v>EJECUCION</v>
          </cell>
          <cell r="H134" t="str">
            <v>044 BURDEO</v>
          </cell>
          <cell r="I134">
            <v>31</v>
          </cell>
          <cell r="J134">
            <v>2</v>
          </cell>
          <cell r="K134">
            <v>4</v>
          </cell>
          <cell r="L134"/>
          <cell r="M134" t="str">
            <v>MEJORAMIENTO ESTADIO MUNICIPAL CURANILAHUE</v>
          </cell>
          <cell r="N134" t="str">
            <v>CURANILAHUE</v>
          </cell>
          <cell r="O134" t="str">
            <v>ARAUCO</v>
          </cell>
          <cell r="P134" t="str">
            <v>ARAUCO</v>
          </cell>
          <cell r="Q134" t="str">
            <v>DEPORTES</v>
          </cell>
          <cell r="R134" t="str">
            <v>NO</v>
          </cell>
          <cell r="S134" t="str">
            <v>4068  5623</v>
          </cell>
          <cell r="T134" t="str">
            <v>13-01-2014 / 05-04-2018</v>
          </cell>
          <cell r="U134">
            <v>2003280000</v>
          </cell>
          <cell r="V134" t="str">
            <v>150 / MOD 90</v>
          </cell>
          <cell r="W134">
            <v>41914</v>
          </cell>
          <cell r="X134">
            <v>43266</v>
          </cell>
          <cell r="Y134">
            <v>2003280000</v>
          </cell>
          <cell r="Z134" t="str">
            <v>MUNICIPALIDAD DE CURANILAHUE</v>
          </cell>
        </row>
        <row r="135">
          <cell r="A135">
            <v>30375929</v>
          </cell>
          <cell r="B135" t="str">
            <v>WLP</v>
          </cell>
          <cell r="C135" t="str">
            <v>FRIL, NO REQUIERE RATE</v>
          </cell>
          <cell r="D135"/>
          <cell r="E135">
            <v>43815</v>
          </cell>
          <cell r="F135" t="str">
            <v>227/24,01,2020</v>
          </cell>
          <cell r="G135" t="str">
            <v>EJECUCION</v>
          </cell>
          <cell r="H135" t="str">
            <v>-</v>
          </cell>
          <cell r="I135">
            <v>33</v>
          </cell>
          <cell r="J135">
            <v>3</v>
          </cell>
          <cell r="K135">
            <v>125</v>
          </cell>
          <cell r="L135"/>
          <cell r="M135" t="str">
            <v>REPOSICION SEDE JUNTA DE VECINOS BULNES, CURANILAHUE</v>
          </cell>
          <cell r="N135" t="str">
            <v>CURANILAHUE</v>
          </cell>
          <cell r="O135" t="str">
            <v>ARAUCO</v>
          </cell>
          <cell r="P135" t="str">
            <v>ARAUCO</v>
          </cell>
          <cell r="Q135" t="str">
            <v>MULTISECTORIAL</v>
          </cell>
          <cell r="R135" t="str">
            <v>NO</v>
          </cell>
          <cell r="S135">
            <v>5112</v>
          </cell>
          <cell r="T135">
            <v>42716</v>
          </cell>
          <cell r="U135">
            <v>57160000</v>
          </cell>
          <cell r="V135">
            <v>1749</v>
          </cell>
          <cell r="W135">
            <v>42880</v>
          </cell>
          <cell r="X135"/>
          <cell r="Y135">
            <v>57160000</v>
          </cell>
          <cell r="Z135" t="str">
            <v>MUNICIPALIDAD DE CURANILAHUE</v>
          </cell>
        </row>
        <row r="136">
          <cell r="A136">
            <v>30287824</v>
          </cell>
          <cell r="B136" t="str">
            <v>WLP</v>
          </cell>
          <cell r="C136" t="str">
            <v>PERDIO RATE RS</v>
          </cell>
          <cell r="D136" t="str">
            <v>ULTIMO RATE AÑO 2017</v>
          </cell>
          <cell r="E136">
            <v>43839</v>
          </cell>
          <cell r="F136"/>
          <cell r="G136" t="str">
            <v>DISEÑO</v>
          </cell>
          <cell r="H136" t="str">
            <v>-</v>
          </cell>
          <cell r="I136">
            <v>31</v>
          </cell>
          <cell r="J136">
            <v>2</v>
          </cell>
          <cell r="K136">
            <v>2</v>
          </cell>
          <cell r="L136"/>
          <cell r="M136" t="str">
            <v>REPOSICION BIBLIOTECA PUBLICA, CURANILAHUE</v>
          </cell>
          <cell r="N136" t="str">
            <v>CURANILAHUE</v>
          </cell>
          <cell r="O136" t="str">
            <v>ARAUCO</v>
          </cell>
          <cell r="P136" t="str">
            <v>ARAUCO</v>
          </cell>
          <cell r="Q136" t="str">
            <v>EDUCACION, CULTURA Y PATRIMONIO</v>
          </cell>
          <cell r="R136" t="str">
            <v>NO</v>
          </cell>
          <cell r="S136">
            <v>5122</v>
          </cell>
          <cell r="T136">
            <v>42731</v>
          </cell>
          <cell r="U136">
            <v>47854000</v>
          </cell>
          <cell r="V136">
            <v>93</v>
          </cell>
          <cell r="W136">
            <v>42921</v>
          </cell>
          <cell r="X136"/>
          <cell r="Y136">
            <v>47854000</v>
          </cell>
          <cell r="Z136" t="str">
            <v>MUNICIPALIDAD DE CURANILAHUE</v>
          </cell>
        </row>
        <row r="137">
          <cell r="A137">
            <v>30103833</v>
          </cell>
          <cell r="B137" t="str">
            <v>WLP</v>
          </cell>
          <cell r="C137" t="str">
            <v>RS</v>
          </cell>
          <cell r="D137"/>
          <cell r="E137">
            <v>43791</v>
          </cell>
          <cell r="F137" t="str">
            <v>02 / 4</v>
          </cell>
          <cell r="G137" t="str">
            <v>DISEÑO</v>
          </cell>
          <cell r="H137" t="str">
            <v>-</v>
          </cell>
          <cell r="I137">
            <v>31</v>
          </cell>
          <cell r="J137">
            <v>2</v>
          </cell>
          <cell r="K137" t="str">
            <v>2 Y 3</v>
          </cell>
          <cell r="L137"/>
          <cell r="M137" t="str">
            <v>REPOSICION CESFAM ELEUTERIO RAMIREZ CURANILAHUE</v>
          </cell>
          <cell r="N137" t="str">
            <v>CURANILAHUE</v>
          </cell>
          <cell r="O137" t="str">
            <v>ARAUCO</v>
          </cell>
          <cell r="P137" t="str">
            <v>ARAUCO</v>
          </cell>
          <cell r="Q137" t="str">
            <v>SALUD</v>
          </cell>
          <cell r="R137" t="str">
            <v>NO</v>
          </cell>
          <cell r="S137">
            <v>5038</v>
          </cell>
          <cell r="T137">
            <v>42635</v>
          </cell>
          <cell r="U137">
            <v>132337000</v>
          </cell>
          <cell r="V137" t="str">
            <v>94 / MOD 67</v>
          </cell>
          <cell r="W137">
            <v>42921</v>
          </cell>
          <cell r="X137">
            <v>43210</v>
          </cell>
          <cell r="Y137">
            <v>132337000</v>
          </cell>
          <cell r="Z137" t="str">
            <v>MUNICIPALIDAD DE CURANILAHUE</v>
          </cell>
        </row>
        <row r="138">
          <cell r="A138">
            <v>30458552</v>
          </cell>
          <cell r="B138" t="str">
            <v>WLP</v>
          </cell>
          <cell r="C138" t="str">
            <v>FRIL, NO REQUIERE RATE</v>
          </cell>
          <cell r="D138"/>
          <cell r="E138">
            <v>43830</v>
          </cell>
          <cell r="F138" t="str">
            <v>227/24,01,2020</v>
          </cell>
          <cell r="G138" t="str">
            <v>EJECUCION</v>
          </cell>
          <cell r="H138"/>
          <cell r="I138">
            <v>33</v>
          </cell>
          <cell r="J138">
            <v>3</v>
          </cell>
          <cell r="K138">
            <v>125</v>
          </cell>
          <cell r="L138"/>
          <cell r="M138" t="str">
            <v>REPOSICION VEREDAS CALLE I. CARRERA PINTO Y J. MONTT SALAMANCA</v>
          </cell>
          <cell r="N138" t="str">
            <v>CURANILAHUE</v>
          </cell>
          <cell r="O138" t="str">
            <v>ARAUCO</v>
          </cell>
          <cell r="P138" t="str">
            <v>ARAUCO</v>
          </cell>
          <cell r="Q138" t="str">
            <v>TRANSPORTE</v>
          </cell>
          <cell r="R138" t="str">
            <v>SI</v>
          </cell>
          <cell r="S138">
            <v>5430</v>
          </cell>
          <cell r="T138">
            <v>43039</v>
          </cell>
          <cell r="U138">
            <v>59999000</v>
          </cell>
          <cell r="V138">
            <v>303</v>
          </cell>
          <cell r="W138">
            <v>43122</v>
          </cell>
          <cell r="X138"/>
          <cell r="Y138">
            <v>59999000</v>
          </cell>
          <cell r="Z138" t="str">
            <v>MUNICIPALIDAD DE CURANILAHUE</v>
          </cell>
        </row>
        <row r="139">
          <cell r="A139">
            <v>30482776</v>
          </cell>
          <cell r="B139" t="str">
            <v>WLP</v>
          </cell>
          <cell r="C139" t="str">
            <v>FRIL, NO REQUIERE RATE</v>
          </cell>
          <cell r="D139"/>
          <cell r="E139">
            <v>43805</v>
          </cell>
          <cell r="F139" t="str">
            <v>088/14,01,2020</v>
          </cell>
          <cell r="G139" t="str">
            <v>EJECUCION</v>
          </cell>
          <cell r="H139"/>
          <cell r="I139">
            <v>33</v>
          </cell>
          <cell r="J139">
            <v>3</v>
          </cell>
          <cell r="K139">
            <v>125</v>
          </cell>
          <cell r="L139"/>
          <cell r="M139" t="str">
            <v>CONSTRUCCION MULTICANCHA POBLACION RAYEN ANTU, CURANILAHUE</v>
          </cell>
          <cell r="N139" t="str">
            <v>CURANILAHUE</v>
          </cell>
          <cell r="O139" t="str">
            <v>ARAUCO</v>
          </cell>
          <cell r="P139" t="str">
            <v>ARAUCO</v>
          </cell>
          <cell r="Q139" t="str">
            <v>VIVIENDA Y DESARROLLO URBANO</v>
          </cell>
          <cell r="R139" t="str">
            <v>NO</v>
          </cell>
          <cell r="S139">
            <v>5430</v>
          </cell>
          <cell r="T139">
            <v>43039</v>
          </cell>
          <cell r="U139">
            <v>49590000</v>
          </cell>
          <cell r="V139">
            <v>304</v>
          </cell>
          <cell r="W139">
            <v>43122</v>
          </cell>
          <cell r="X139"/>
          <cell r="Y139">
            <v>49590000</v>
          </cell>
          <cell r="Z139" t="str">
            <v>MUNICIPALIDAD DE CURANILAHUE</v>
          </cell>
        </row>
        <row r="140">
          <cell r="A140">
            <v>30482758</v>
          </cell>
          <cell r="B140" t="str">
            <v>WLP</v>
          </cell>
          <cell r="C140" t="str">
            <v>FRIL, NO REQUIERE RATE</v>
          </cell>
          <cell r="D140"/>
          <cell r="E140">
            <v>43815</v>
          </cell>
          <cell r="F140" t="str">
            <v>227/24,01,2020</v>
          </cell>
          <cell r="G140" t="str">
            <v>EJECUCION</v>
          </cell>
          <cell r="H140"/>
          <cell r="I140">
            <v>33</v>
          </cell>
          <cell r="J140">
            <v>3</v>
          </cell>
          <cell r="K140">
            <v>125</v>
          </cell>
          <cell r="L140"/>
          <cell r="M140" t="str">
            <v>REPOSICION SEDE PICHIARAUCO, CURANILAHUE</v>
          </cell>
          <cell r="N140" t="str">
            <v>CURANILAHUE</v>
          </cell>
          <cell r="O140" t="str">
            <v>ARAUCO</v>
          </cell>
          <cell r="P140"/>
          <cell r="Q140" t="str">
            <v>MULTISECTORIAL</v>
          </cell>
          <cell r="R140" t="str">
            <v>NO</v>
          </cell>
          <cell r="S140">
            <v>5503</v>
          </cell>
          <cell r="T140">
            <v>43090</v>
          </cell>
          <cell r="U140">
            <v>46000000</v>
          </cell>
          <cell r="V140">
            <v>771</v>
          </cell>
          <cell r="W140">
            <v>43158</v>
          </cell>
          <cell r="X140"/>
          <cell r="Y140">
            <v>46000000</v>
          </cell>
          <cell r="Z140" t="str">
            <v>MUNICIPALIDAD DE CURANILAHUE</v>
          </cell>
        </row>
        <row r="141">
          <cell r="A141">
            <v>30457272</v>
          </cell>
          <cell r="B141" t="str">
            <v>WLP</v>
          </cell>
          <cell r="C141" t="str">
            <v>FRIL, NO REQUIERE RATE</v>
          </cell>
          <cell r="D141"/>
          <cell r="E141">
            <v>43805</v>
          </cell>
          <cell r="F141" t="str">
            <v>088/14,01,2020</v>
          </cell>
          <cell r="G141" t="str">
            <v>EJECUCION</v>
          </cell>
          <cell r="H141"/>
          <cell r="I141">
            <v>33</v>
          </cell>
          <cell r="J141">
            <v>3</v>
          </cell>
          <cell r="K141">
            <v>125</v>
          </cell>
          <cell r="L141"/>
          <cell r="M141" t="str">
            <v>REPOSICION SEDE DEPORTIVO BARRABASES, CURANILAHUE</v>
          </cell>
          <cell r="N141" t="str">
            <v>CURANILAHUE</v>
          </cell>
          <cell r="O141" t="str">
            <v>ARAUCO</v>
          </cell>
          <cell r="P141"/>
          <cell r="Q141" t="str">
            <v>DEPORTES</v>
          </cell>
          <cell r="R141" t="str">
            <v>NO</v>
          </cell>
          <cell r="S141">
            <v>5224</v>
          </cell>
          <cell r="T141">
            <v>42857</v>
          </cell>
          <cell r="U141">
            <v>54938000</v>
          </cell>
          <cell r="V141">
            <v>1530</v>
          </cell>
          <cell r="W141">
            <v>43216</v>
          </cell>
          <cell r="X141"/>
          <cell r="Y141">
            <v>54938000</v>
          </cell>
          <cell r="Z141" t="str">
            <v>MUNICIPALIDAD DE CURANILAHUE</v>
          </cell>
        </row>
        <row r="142">
          <cell r="A142">
            <v>30271472</v>
          </cell>
          <cell r="B142" t="str">
            <v>GCM</v>
          </cell>
          <cell r="C142" t="str">
            <v>RS</v>
          </cell>
          <cell r="D142" t="str">
            <v>PIERDE RATE, URGENTE CARGAR CONTRATO</v>
          </cell>
          <cell r="E142">
            <v>43816</v>
          </cell>
          <cell r="F142" t="str">
            <v>227/24,01,2020</v>
          </cell>
          <cell r="G142" t="str">
            <v>EJECUCION</v>
          </cell>
          <cell r="H142"/>
          <cell r="I142">
            <v>33</v>
          </cell>
          <cell r="J142">
            <v>3</v>
          </cell>
          <cell r="K142">
            <v>100</v>
          </cell>
          <cell r="L142"/>
          <cell r="M142" t="str">
            <v>CONSTRUCCION PMB ASENTAMIENTO RICARDO LAGOS, CURANILAHUE</v>
          </cell>
          <cell r="N142" t="str">
            <v>CURANILAHUE</v>
          </cell>
          <cell r="O142" t="str">
            <v>ARAUCO</v>
          </cell>
          <cell r="P142"/>
          <cell r="Q142" t="str">
            <v>RECURSOS HIDRICOS</v>
          </cell>
          <cell r="R142" t="str">
            <v>NO</v>
          </cell>
          <cell r="S142">
            <v>5428</v>
          </cell>
          <cell r="T142">
            <v>43039</v>
          </cell>
          <cell r="U142">
            <v>3587225000</v>
          </cell>
          <cell r="V142">
            <v>69</v>
          </cell>
          <cell r="W142">
            <v>43216</v>
          </cell>
          <cell r="X142"/>
          <cell r="Y142">
            <v>3587225000</v>
          </cell>
          <cell r="Z142" t="str">
            <v>MUNICIPALIDAD DE CURANILAHUE</v>
          </cell>
        </row>
        <row r="143">
          <cell r="A143">
            <v>30133612</v>
          </cell>
          <cell r="B143" t="str">
            <v>WLP</v>
          </cell>
          <cell r="C143" t="str">
            <v>RS</v>
          </cell>
          <cell r="D143"/>
          <cell r="E143">
            <v>43837</v>
          </cell>
          <cell r="F143" t="str">
            <v>05 / 10</v>
          </cell>
          <cell r="G143" t="str">
            <v>EJECUCION</v>
          </cell>
          <cell r="H143"/>
          <cell r="I143">
            <v>31</v>
          </cell>
          <cell r="J143">
            <v>2</v>
          </cell>
          <cell r="K143" t="str">
            <v>4, 5 y 6</v>
          </cell>
          <cell r="L143"/>
          <cell r="M143" t="str">
            <v>CONSTRUCCION CENTRO CULTURAL CURANILAHUE</v>
          </cell>
          <cell r="N143" t="str">
            <v>CURANILAHUE</v>
          </cell>
          <cell r="O143" t="str">
            <v>ARAUCO</v>
          </cell>
          <cell r="P143" t="str">
            <v>ARAUCO</v>
          </cell>
          <cell r="Q143" t="str">
            <v>EDUCACION, CULTURA Y PATRIMONIO</v>
          </cell>
          <cell r="R143" t="str">
            <v>NO</v>
          </cell>
          <cell r="S143">
            <v>4040</v>
          </cell>
          <cell r="T143">
            <v>41627</v>
          </cell>
          <cell r="U143">
            <v>1288887000</v>
          </cell>
          <cell r="V143">
            <v>56</v>
          </cell>
          <cell r="W143">
            <v>41751</v>
          </cell>
          <cell r="X143"/>
          <cell r="Y143">
            <v>1288887000</v>
          </cell>
          <cell r="Z143" t="str">
            <v>MUNICIPALIDAD DE CURANILAHUE</v>
          </cell>
        </row>
        <row r="144">
          <cell r="A144">
            <v>30373372</v>
          </cell>
          <cell r="B144" t="str">
            <v>ASO</v>
          </cell>
          <cell r="C144" t="str">
            <v>RS</v>
          </cell>
          <cell r="D144"/>
          <cell r="E144">
            <v>43817</v>
          </cell>
          <cell r="F144" t="str">
            <v>02 / 4</v>
          </cell>
          <cell r="G144" t="str">
            <v>DISEÑO</v>
          </cell>
          <cell r="H144" t="str">
            <v>107/año 2016</v>
          </cell>
          <cell r="I144">
            <v>31</v>
          </cell>
          <cell r="J144">
            <v>2</v>
          </cell>
          <cell r="K144">
            <v>2</v>
          </cell>
          <cell r="L144"/>
          <cell r="M144" t="str">
            <v>NORMALIZACION SANEAMIENTO SANITARIO SECTOR LA PAZ-FLORIDA</v>
          </cell>
          <cell r="N144" t="str">
            <v>FLORIDA</v>
          </cell>
          <cell r="O144" t="str">
            <v>CONCEPCION</v>
          </cell>
          <cell r="P144" t="str">
            <v>AMDEL</v>
          </cell>
          <cell r="Q144" t="str">
            <v>RECURSOS HIDRICOS</v>
          </cell>
          <cell r="R144" t="str">
            <v>NO</v>
          </cell>
          <cell r="S144">
            <v>4657</v>
          </cell>
          <cell r="T144">
            <v>42174</v>
          </cell>
          <cell r="U144">
            <v>40419000</v>
          </cell>
          <cell r="V144">
            <v>93</v>
          </cell>
          <cell r="W144">
            <v>42506</v>
          </cell>
          <cell r="X144"/>
          <cell r="Y144">
            <v>40419000</v>
          </cell>
          <cell r="Z144" t="str">
            <v>MUNICIPALIDAD DE FLORIDA</v>
          </cell>
        </row>
        <row r="145">
          <cell r="A145">
            <v>30374577</v>
          </cell>
          <cell r="B145" t="str">
            <v>GCM</v>
          </cell>
          <cell r="C145" t="str">
            <v>RS</v>
          </cell>
          <cell r="D145" t="str">
            <v>FALTA CARGAR CONTRATOS Y GASTOS 2018</v>
          </cell>
          <cell r="E145">
            <v>43858</v>
          </cell>
          <cell r="F145" t="str">
            <v>229/24,01,2020</v>
          </cell>
          <cell r="G145" t="str">
            <v>EJECUCION</v>
          </cell>
          <cell r="H145" t="str">
            <v>15/año 2016</v>
          </cell>
          <cell r="I145">
            <v>33</v>
          </cell>
          <cell r="J145">
            <v>3</v>
          </cell>
          <cell r="K145">
            <v>100</v>
          </cell>
          <cell r="L145"/>
          <cell r="M145" t="str">
            <v>MEJORAMIENTO SANITARIO LOCALIDAD DE COPIULEMU, FLORIDA</v>
          </cell>
          <cell r="N145" t="str">
            <v>FLORIDA</v>
          </cell>
          <cell r="O145" t="str">
            <v>CONCEPCION</v>
          </cell>
          <cell r="P145" t="str">
            <v>AMDEL</v>
          </cell>
          <cell r="Q145" t="str">
            <v>RECURSOS HIDRICOS</v>
          </cell>
          <cell r="R145" t="str">
            <v>NO</v>
          </cell>
          <cell r="S145">
            <v>4878</v>
          </cell>
          <cell r="T145">
            <v>42430</v>
          </cell>
          <cell r="U145">
            <v>1326601000</v>
          </cell>
          <cell r="V145">
            <v>132</v>
          </cell>
          <cell r="W145">
            <v>42591</v>
          </cell>
          <cell r="X145"/>
          <cell r="Y145">
            <v>1326601000</v>
          </cell>
          <cell r="Z145" t="str">
            <v>MUNICIPALIDAD DE FLORIDA</v>
          </cell>
        </row>
        <row r="146">
          <cell r="A146">
            <v>30071516</v>
          </cell>
          <cell r="B146" t="str">
            <v>MSV</v>
          </cell>
          <cell r="C146" t="str">
            <v>RS</v>
          </cell>
          <cell r="D146"/>
          <cell r="E146">
            <v>43798</v>
          </cell>
          <cell r="F146" t="str">
            <v>02 / 4</v>
          </cell>
          <cell r="G146" t="str">
            <v>DISEÑO</v>
          </cell>
          <cell r="H146" t="str">
            <v>036 VERDE</v>
          </cell>
          <cell r="I146">
            <v>31</v>
          </cell>
          <cell r="J146">
            <v>2</v>
          </cell>
          <cell r="K146" t="str">
            <v>1, 2 Y 3</v>
          </cell>
          <cell r="L146"/>
          <cell r="M146" t="str">
            <v>REPOSICION EDIFICIO CONSISTORIAL DE HUALPEN (ETAPA DISEÑO)</v>
          </cell>
          <cell r="N146" t="str">
            <v>HUALPEN</v>
          </cell>
          <cell r="O146" t="str">
            <v>CONCEPCION</v>
          </cell>
          <cell r="P146" t="str">
            <v>PENCOPOLITANO</v>
          </cell>
          <cell r="Q146" t="str">
            <v>MULTISECTORIAL</v>
          </cell>
          <cell r="R146" t="str">
            <v>NO</v>
          </cell>
          <cell r="S146">
            <v>2896</v>
          </cell>
          <cell r="T146">
            <v>40212</v>
          </cell>
          <cell r="U146">
            <v>521175000</v>
          </cell>
          <cell r="V146" t="str">
            <v>100 / MOD 141</v>
          </cell>
          <cell r="W146">
            <v>40451</v>
          </cell>
          <cell r="X146">
            <v>43391</v>
          </cell>
          <cell r="Y146">
            <v>521175000</v>
          </cell>
          <cell r="Z146" t="str">
            <v>MUNICIPALIDAD DE HUALPEN</v>
          </cell>
        </row>
        <row r="147">
          <cell r="A147">
            <v>30098487</v>
          </cell>
          <cell r="B147" t="str">
            <v>MSV</v>
          </cell>
          <cell r="C147" t="str">
            <v>PIERDE RATE RS</v>
          </cell>
          <cell r="D147" t="str">
            <v>EN TRAMITE SOLICITUD RATE RS MANUAL</v>
          </cell>
          <cell r="E147">
            <v>43798</v>
          </cell>
          <cell r="F147"/>
          <cell r="G147" t="str">
            <v>DISEÑO</v>
          </cell>
          <cell r="H147" t="str">
            <v>053 BURDEO</v>
          </cell>
          <cell r="I147">
            <v>31</v>
          </cell>
          <cell r="J147">
            <v>2</v>
          </cell>
          <cell r="K147" t="str">
            <v>1 y 2</v>
          </cell>
          <cell r="L147"/>
          <cell r="M147" t="str">
            <v>CONSTRUCCION GIMNASIO LAS GOLONDRINAS, HUALPEN (ETAPA DISEÑO)</v>
          </cell>
          <cell r="N147" t="str">
            <v>HUALPEN</v>
          </cell>
          <cell r="O147" t="str">
            <v>CONCEPCION</v>
          </cell>
          <cell r="P147" t="str">
            <v>PENCOPOLITANO</v>
          </cell>
          <cell r="Q147" t="str">
            <v>DEPORTES</v>
          </cell>
          <cell r="R147" t="str">
            <v>NO</v>
          </cell>
          <cell r="S147">
            <v>4209</v>
          </cell>
          <cell r="T147">
            <v>41820</v>
          </cell>
          <cell r="U147">
            <v>58559000</v>
          </cell>
          <cell r="V147">
            <v>3439</v>
          </cell>
          <cell r="W147">
            <v>41955</v>
          </cell>
          <cell r="X147"/>
          <cell r="Y147">
            <v>58559000</v>
          </cell>
          <cell r="Z147" t="str">
            <v>MUNICIPALIDAD DE HUALPEN</v>
          </cell>
        </row>
        <row r="148">
          <cell r="A148">
            <v>30108360</v>
          </cell>
          <cell r="B148" t="str">
            <v>MSV</v>
          </cell>
          <cell r="C148" t="str">
            <v>OT</v>
          </cell>
          <cell r="D148" t="str">
            <v>EN TRAMITE SOLICITUD RATE RS MANUAL</v>
          </cell>
          <cell r="E148">
            <v>43798</v>
          </cell>
          <cell r="F148"/>
          <cell r="G148" t="str">
            <v>DISEÑO</v>
          </cell>
          <cell r="H148" t="str">
            <v>053 BURDEO</v>
          </cell>
          <cell r="I148">
            <v>31</v>
          </cell>
          <cell r="J148">
            <v>2</v>
          </cell>
          <cell r="K148" t="str">
            <v>1 y 2</v>
          </cell>
          <cell r="L148"/>
          <cell r="M148" t="str">
            <v>MEJORAMIENTO ESTADIO GOLONDRINAS, HUALPEN (ETAPA DISEÑO)</v>
          </cell>
          <cell r="N148" t="str">
            <v>HUALPEN</v>
          </cell>
          <cell r="O148" t="str">
            <v>CONCEPCION</v>
          </cell>
          <cell r="P148" t="str">
            <v>PENCOPOLITANO</v>
          </cell>
          <cell r="Q148" t="str">
            <v>DEPORTES</v>
          </cell>
          <cell r="R148" t="str">
            <v>NO</v>
          </cell>
          <cell r="S148">
            <v>4311</v>
          </cell>
          <cell r="T148">
            <v>41886</v>
          </cell>
          <cell r="U148">
            <v>43817000</v>
          </cell>
          <cell r="V148">
            <v>3438</v>
          </cell>
          <cell r="W148">
            <v>41955</v>
          </cell>
          <cell r="X148"/>
          <cell r="Y148">
            <v>43817000</v>
          </cell>
          <cell r="Z148" t="str">
            <v>MUNICIPALIDAD DE HUALPEN</v>
          </cell>
        </row>
        <row r="149">
          <cell r="A149">
            <v>30131636</v>
          </cell>
          <cell r="B149" t="str">
            <v>MSV</v>
          </cell>
          <cell r="C149" t="str">
            <v xml:space="preserve">FI </v>
          </cell>
          <cell r="D149" t="str">
            <v>EN TRAMITE SOLICITUD RATE RS MANUAL</v>
          </cell>
          <cell r="E149">
            <v>43798</v>
          </cell>
          <cell r="F149"/>
          <cell r="G149" t="str">
            <v>DISEÑO</v>
          </cell>
          <cell r="H149" t="str">
            <v>053 BURDEO</v>
          </cell>
          <cell r="I149">
            <v>31</v>
          </cell>
          <cell r="J149">
            <v>2</v>
          </cell>
          <cell r="K149" t="str">
            <v>1 y 2</v>
          </cell>
          <cell r="L149"/>
          <cell r="M149" t="str">
            <v>CONSTRUCCION PARQUE URBANO ESCOCIA ENTRE BUCAREST Y GÉNOVA, HUALPEN (ETAPA DISEÑO)</v>
          </cell>
          <cell r="N149" t="str">
            <v>HUALPEN</v>
          </cell>
          <cell r="O149" t="str">
            <v>CONCEPCION</v>
          </cell>
          <cell r="P149" t="str">
            <v>PENCOPOLITANO</v>
          </cell>
          <cell r="Q149" t="str">
            <v>VIVIENDA Y DESARROLLO URBANO</v>
          </cell>
          <cell r="R149" t="str">
            <v>NO</v>
          </cell>
          <cell r="S149">
            <v>4189</v>
          </cell>
          <cell r="T149">
            <v>41788</v>
          </cell>
          <cell r="U149">
            <v>23344000</v>
          </cell>
          <cell r="V149">
            <v>3440</v>
          </cell>
          <cell r="W149">
            <v>41955</v>
          </cell>
          <cell r="X149"/>
          <cell r="Y149">
            <v>23344000</v>
          </cell>
          <cell r="Z149" t="str">
            <v>MUNICIPALIDAD DE HUALPEN</v>
          </cell>
        </row>
        <row r="150">
          <cell r="A150">
            <v>30094200</v>
          </cell>
          <cell r="B150" t="str">
            <v>MSV</v>
          </cell>
          <cell r="C150" t="str">
            <v>RS</v>
          </cell>
          <cell r="D150"/>
          <cell r="E150">
            <v>43798</v>
          </cell>
          <cell r="F150" t="str">
            <v>227/24,01,2020</v>
          </cell>
          <cell r="G150" t="str">
            <v>EJECUCION</v>
          </cell>
          <cell r="H150" t="str">
            <v>0152 (5) BLANCO</v>
          </cell>
          <cell r="I150">
            <v>33</v>
          </cell>
          <cell r="J150">
            <v>3</v>
          </cell>
          <cell r="K150">
            <v>150</v>
          </cell>
          <cell r="L150">
            <v>451</v>
          </cell>
          <cell r="M150" t="str">
            <v>CONSTRUCCION PARQUE URBANO POSTDAM HUALPEN</v>
          </cell>
          <cell r="N150" t="str">
            <v>HUALPEN</v>
          </cell>
          <cell r="O150" t="str">
            <v>CONCEPCION</v>
          </cell>
          <cell r="P150" t="str">
            <v>PENCOPOLITANO</v>
          </cell>
          <cell r="Q150" t="str">
            <v>VIVIENDA Y DESARROLLO URBANO</v>
          </cell>
          <cell r="R150" t="str">
            <v>NO</v>
          </cell>
          <cell r="S150">
            <v>3127</v>
          </cell>
          <cell r="T150">
            <v>40689</v>
          </cell>
          <cell r="U150">
            <v>1694086000</v>
          </cell>
          <cell r="V150">
            <v>201</v>
          </cell>
          <cell r="W150">
            <v>40786</v>
          </cell>
          <cell r="X150"/>
          <cell r="Y150">
            <v>1694086000</v>
          </cell>
          <cell r="Z150" t="str">
            <v>MUNICIPALIDAD DE HUALPEN</v>
          </cell>
        </row>
        <row r="151">
          <cell r="A151">
            <v>30258572</v>
          </cell>
          <cell r="B151" t="str">
            <v>MSV</v>
          </cell>
          <cell r="C151" t="str">
            <v>FRIL, NO REQUIERE RATE</v>
          </cell>
          <cell r="D151"/>
          <cell r="E151">
            <v>43808</v>
          </cell>
          <cell r="F151" t="str">
            <v>227/24,01,2020</v>
          </cell>
          <cell r="G151" t="str">
            <v>EJECUCION</v>
          </cell>
          <cell r="H151" t="str">
            <v>053 AMARILLO</v>
          </cell>
          <cell r="I151">
            <v>33</v>
          </cell>
          <cell r="J151">
            <v>3</v>
          </cell>
          <cell r="K151">
            <v>125</v>
          </cell>
          <cell r="L151"/>
          <cell r="M151" t="str">
            <v>CONSTRUCCION AREA VERDE ATENAS ENTRE MALLORCA Y LAS PALMAS</v>
          </cell>
          <cell r="N151" t="str">
            <v>HUALPEN</v>
          </cell>
          <cell r="O151" t="str">
            <v>CONCEPCION</v>
          </cell>
          <cell r="P151" t="str">
            <v>PENCOPOLITANO</v>
          </cell>
          <cell r="Q151" t="str">
            <v>VIVIENDA Y DESARROLLO URBANO</v>
          </cell>
          <cell r="R151" t="str">
            <v>NO</v>
          </cell>
          <cell r="S151">
            <v>4593</v>
          </cell>
          <cell r="T151">
            <v>42103</v>
          </cell>
          <cell r="U151">
            <v>59909000</v>
          </cell>
          <cell r="V151">
            <v>3342</v>
          </cell>
          <cell r="W151">
            <v>42249</v>
          </cell>
          <cell r="X151"/>
          <cell r="Y151">
            <v>59909000</v>
          </cell>
          <cell r="Z151" t="str">
            <v>MUNICIPALIDAD DE HUALPEN</v>
          </cell>
        </row>
        <row r="152">
          <cell r="A152">
            <v>30384926</v>
          </cell>
          <cell r="B152" t="str">
            <v>MSV</v>
          </cell>
          <cell r="C152" t="str">
            <v>FRIL, NO REQUIERE RATE</v>
          </cell>
          <cell r="D152"/>
          <cell r="E152">
            <v>43808</v>
          </cell>
          <cell r="F152" t="str">
            <v>227/24,01,2020</v>
          </cell>
          <cell r="G152" t="str">
            <v>EJECUCION</v>
          </cell>
          <cell r="H152" t="str">
            <v>91/año 2016</v>
          </cell>
          <cell r="I152">
            <v>33</v>
          </cell>
          <cell r="J152">
            <v>3</v>
          </cell>
          <cell r="K152">
            <v>125</v>
          </cell>
          <cell r="L152"/>
          <cell r="M152" t="str">
            <v>CONSTRUCCION SEDE SOCIAL CERRO AMARILLO, HUALPEN</v>
          </cell>
          <cell r="N152" t="str">
            <v>HUALPEN</v>
          </cell>
          <cell r="O152" t="str">
            <v>CONCEPCION</v>
          </cell>
          <cell r="P152" t="str">
            <v>PENCOPOLITANO</v>
          </cell>
          <cell r="Q152" t="str">
            <v>VIVIENDA Y DESARROLLO URBANO</v>
          </cell>
          <cell r="R152" t="str">
            <v>NO</v>
          </cell>
          <cell r="S152">
            <v>4809</v>
          </cell>
          <cell r="T152">
            <v>42352</v>
          </cell>
          <cell r="U152">
            <v>57649000</v>
          </cell>
          <cell r="V152">
            <v>1140</v>
          </cell>
          <cell r="W152">
            <v>42467</v>
          </cell>
          <cell r="X152"/>
          <cell r="Y152">
            <v>57649000</v>
          </cell>
          <cell r="Z152" t="str">
            <v>MUNICIPALIDAD DE HUALPEN</v>
          </cell>
        </row>
        <row r="153">
          <cell r="A153">
            <v>30242122</v>
          </cell>
          <cell r="B153" t="str">
            <v>MSV</v>
          </cell>
          <cell r="C153" t="str">
            <v xml:space="preserve">FI </v>
          </cell>
          <cell r="D153" t="str">
            <v>EN TRAMITE SOLICITUD RATE RS MANUAL</v>
          </cell>
          <cell r="E153">
            <v>43798</v>
          </cell>
          <cell r="F153"/>
          <cell r="G153" t="str">
            <v>DISEÑO</v>
          </cell>
          <cell r="H153" t="str">
            <v>-</v>
          </cell>
          <cell r="I153">
            <v>31</v>
          </cell>
          <cell r="J153">
            <v>2</v>
          </cell>
          <cell r="K153" t="str">
            <v>1 y 2</v>
          </cell>
          <cell r="L153"/>
          <cell r="M153" t="str">
            <v>MEJORAMIENTO ESPACIO PUBLICO CERRO AMARILLO, HUALPEN</v>
          </cell>
          <cell r="N153" t="str">
            <v>HUALPEN</v>
          </cell>
          <cell r="O153" t="str">
            <v>CONCEPCION</v>
          </cell>
          <cell r="P153" t="str">
            <v>PENCOPOLITANO</v>
          </cell>
          <cell r="Q153" t="str">
            <v>VIVIENDA Y DESARROLLO URBANO</v>
          </cell>
          <cell r="R153" t="str">
            <v>NO</v>
          </cell>
          <cell r="S153">
            <v>4916</v>
          </cell>
          <cell r="T153">
            <v>42453</v>
          </cell>
          <cell r="U153">
            <v>52780000</v>
          </cell>
          <cell r="V153">
            <v>67</v>
          </cell>
          <cell r="W153">
            <v>42880</v>
          </cell>
          <cell r="X153"/>
          <cell r="Y153">
            <v>52780000</v>
          </cell>
          <cell r="Z153" t="str">
            <v>MUNICIPALIDAD DE HUALPEN</v>
          </cell>
        </row>
        <row r="154">
          <cell r="A154">
            <v>30241923</v>
          </cell>
          <cell r="B154" t="str">
            <v>MSV</v>
          </cell>
          <cell r="C154" t="str">
            <v xml:space="preserve">FI </v>
          </cell>
          <cell r="D154" t="str">
            <v>EN TRAMITE SOLICITUD RATE RS MANUAL</v>
          </cell>
          <cell r="E154">
            <v>43798</v>
          </cell>
          <cell r="F154"/>
          <cell r="G154" t="str">
            <v>DISEÑO</v>
          </cell>
          <cell r="H154" t="str">
            <v>-</v>
          </cell>
          <cell r="I154">
            <v>31</v>
          </cell>
          <cell r="J154">
            <v>2</v>
          </cell>
          <cell r="K154" t="str">
            <v>1 Y 2</v>
          </cell>
          <cell r="L154"/>
          <cell r="M154" t="str">
            <v>CONSTRUCCION PARQUE URBANO PRICE, HUALPEN</v>
          </cell>
          <cell r="N154" t="str">
            <v>HUALPEN</v>
          </cell>
          <cell r="O154" t="str">
            <v>CONCEPCION</v>
          </cell>
          <cell r="P154" t="str">
            <v>PENCOPOLITANO</v>
          </cell>
          <cell r="Q154" t="str">
            <v>VIVIENDA Y DESARROLLO URBANO</v>
          </cell>
          <cell r="R154" t="str">
            <v>NO</v>
          </cell>
          <cell r="S154">
            <v>4934</v>
          </cell>
          <cell r="T154">
            <v>42468</v>
          </cell>
          <cell r="U154">
            <v>35420000</v>
          </cell>
          <cell r="V154">
            <v>69</v>
          </cell>
          <cell r="W154">
            <v>42880</v>
          </cell>
          <cell r="X154"/>
          <cell r="Y154">
            <v>35420000</v>
          </cell>
          <cell r="Z154" t="str">
            <v>MUNICIPALIDAD DE HUALPEN</v>
          </cell>
        </row>
        <row r="155">
          <cell r="A155">
            <v>30131624</v>
          </cell>
          <cell r="B155" t="str">
            <v>MSV</v>
          </cell>
          <cell r="C155" t="str">
            <v xml:space="preserve">FI </v>
          </cell>
          <cell r="D155" t="str">
            <v>EN TRAMITE SOLICITUD RATE RS MANUAL</v>
          </cell>
          <cell r="E155">
            <v>43798</v>
          </cell>
          <cell r="F155"/>
          <cell r="G155" t="str">
            <v>DISEÑO</v>
          </cell>
          <cell r="H155" t="str">
            <v>-</v>
          </cell>
          <cell r="I155">
            <v>31</v>
          </cell>
          <cell r="J155">
            <v>2</v>
          </cell>
          <cell r="K155" t="str">
            <v>1 Y 2</v>
          </cell>
          <cell r="L155"/>
          <cell r="M155" t="str">
            <v>CONSTRUCCION PARQUE URBANO FINLANDIA, ENTRE AVDA. COSTANERA Y GENOVA</v>
          </cell>
          <cell r="N155" t="str">
            <v>HUALPEN</v>
          </cell>
          <cell r="O155" t="str">
            <v>CONCEPCION</v>
          </cell>
          <cell r="P155" t="str">
            <v>PENCOPOLITANO</v>
          </cell>
          <cell r="Q155" t="str">
            <v>VIVIENDA Y DESARROLLO URBANO</v>
          </cell>
          <cell r="R155" t="str">
            <v>NO</v>
          </cell>
          <cell r="S155">
            <v>4867</v>
          </cell>
          <cell r="T155">
            <v>42403</v>
          </cell>
          <cell r="U155">
            <v>91871000</v>
          </cell>
          <cell r="V155">
            <v>68</v>
          </cell>
          <cell r="W155">
            <v>42880</v>
          </cell>
          <cell r="X155"/>
          <cell r="Y155">
            <v>91871000</v>
          </cell>
          <cell r="Z155" t="str">
            <v>MUNICIPALIDAD DE HUALPEN</v>
          </cell>
        </row>
        <row r="156">
          <cell r="A156">
            <v>30108153</v>
          </cell>
          <cell r="B156" t="str">
            <v>MSV</v>
          </cell>
          <cell r="C156" t="str">
            <v>RS</v>
          </cell>
          <cell r="D156"/>
          <cell r="E156">
            <v>43798</v>
          </cell>
          <cell r="F156" t="str">
            <v>-</v>
          </cell>
          <cell r="G156" t="str">
            <v>EJECUCION</v>
          </cell>
          <cell r="H156" t="str">
            <v>-</v>
          </cell>
          <cell r="I156">
            <v>31</v>
          </cell>
          <cell r="J156">
            <v>2</v>
          </cell>
          <cell r="K156" t="str">
            <v>2, 4, 5 Y 6</v>
          </cell>
          <cell r="L156"/>
          <cell r="M156" t="str">
            <v>CONSTRUCCION AUDITORIO CENTRO CULTURAL DE HUALPEN</v>
          </cell>
          <cell r="N156" t="str">
            <v>HUALPEN</v>
          </cell>
          <cell r="O156" t="str">
            <v>CONCEPCION</v>
          </cell>
          <cell r="P156" t="str">
            <v>PENCOPOLITANO</v>
          </cell>
          <cell r="Q156" t="str">
            <v>EDUCACION, CULTURA Y PATRIMONIO</v>
          </cell>
          <cell r="R156" t="str">
            <v>NO</v>
          </cell>
          <cell r="S156" t="str">
            <v>4800  6188</v>
          </cell>
          <cell r="T156" t="str">
            <v>09-11-2015 / 08-05-2020</v>
          </cell>
          <cell r="U156">
            <v>1894856000</v>
          </cell>
          <cell r="V156" t="str">
            <v>101 / MOD 35</v>
          </cell>
          <cell r="W156">
            <v>42928</v>
          </cell>
          <cell r="X156">
            <v>44014</v>
          </cell>
          <cell r="Y156">
            <v>1894856000</v>
          </cell>
          <cell r="Z156" t="str">
            <v>MUNICIPALIDAD DE HUALPEN</v>
          </cell>
        </row>
        <row r="157">
          <cell r="A157">
            <v>30483197</v>
          </cell>
          <cell r="B157" t="str">
            <v>MSV</v>
          </cell>
          <cell r="C157" t="str">
            <v>FRIL, NO REQUIERE RATE</v>
          </cell>
          <cell r="D157"/>
          <cell r="E157">
            <v>43808</v>
          </cell>
          <cell r="F157" t="str">
            <v>088/14,01,2020</v>
          </cell>
          <cell r="G157" t="str">
            <v>EJECUCION</v>
          </cell>
          <cell r="H157"/>
          <cell r="I157">
            <v>33</v>
          </cell>
          <cell r="J157">
            <v>3</v>
          </cell>
          <cell r="K157">
            <v>125</v>
          </cell>
          <cell r="L157"/>
          <cell r="M157" t="str">
            <v>CONSTRUCCION AREA VERDE ALBORADA, HUALPEN</v>
          </cell>
          <cell r="N157" t="str">
            <v>HUALPEN</v>
          </cell>
          <cell r="O157" t="str">
            <v>CONCEPCION</v>
          </cell>
          <cell r="P157"/>
          <cell r="Q157" t="str">
            <v>MULTISECTORIAL</v>
          </cell>
          <cell r="R157" t="str">
            <v>NO</v>
          </cell>
          <cell r="S157">
            <v>5503</v>
          </cell>
          <cell r="T157">
            <v>43090</v>
          </cell>
          <cell r="U157">
            <v>47261000</v>
          </cell>
          <cell r="V157">
            <v>730</v>
          </cell>
          <cell r="W157">
            <v>43158</v>
          </cell>
          <cell r="X157"/>
          <cell r="Y157">
            <v>47261000</v>
          </cell>
          <cell r="Z157" t="str">
            <v>MUNICIPALIDAD DE HUALPEN</v>
          </cell>
        </row>
        <row r="158">
          <cell r="A158">
            <v>30084607</v>
          </cell>
          <cell r="B158" t="str">
            <v>ASO</v>
          </cell>
          <cell r="C158" t="str">
            <v>PERDIO RATE RS</v>
          </cell>
          <cell r="D158" t="str">
            <v>ULTIMO RATE AÑO 2017</v>
          </cell>
          <cell r="E158" t="str">
            <v>-</v>
          </cell>
          <cell r="F158"/>
          <cell r="G158" t="str">
            <v>EJECUCION</v>
          </cell>
          <cell r="H158" t="str">
            <v>0244-A BLANCO</v>
          </cell>
          <cell r="I158">
            <v>31</v>
          </cell>
          <cell r="J158">
            <v>3</v>
          </cell>
          <cell r="K158">
            <v>3</v>
          </cell>
          <cell r="L158"/>
          <cell r="M158" t="str">
            <v>SANEAMIENTO TITULO DE DERECHO DE AGUAS DE COMUNA DE HUALQUI</v>
          </cell>
          <cell r="N158" t="str">
            <v>HUALQUI</v>
          </cell>
          <cell r="O158" t="str">
            <v>CONCEPCION</v>
          </cell>
          <cell r="P158" t="str">
            <v>AMDEL</v>
          </cell>
          <cell r="Q158" t="str">
            <v>RECURSOS HIDRICOS</v>
          </cell>
          <cell r="R158" t="str">
            <v>NO</v>
          </cell>
          <cell r="S158">
            <v>3243</v>
          </cell>
          <cell r="T158">
            <v>40814</v>
          </cell>
          <cell r="U158">
            <v>71390000</v>
          </cell>
          <cell r="V158">
            <v>4268</v>
          </cell>
          <cell r="W158">
            <v>40907</v>
          </cell>
          <cell r="X158"/>
          <cell r="Y158">
            <v>71390000</v>
          </cell>
          <cell r="Z158" t="str">
            <v>MUNICIPALIDAD DE HUALQUI</v>
          </cell>
        </row>
        <row r="159">
          <cell r="A159">
            <v>30123757</v>
          </cell>
          <cell r="B159" t="str">
            <v>ASO</v>
          </cell>
          <cell r="C159" t="str">
            <v>RS</v>
          </cell>
          <cell r="D159"/>
          <cell r="E159">
            <v>43839</v>
          </cell>
          <cell r="F159" t="str">
            <v>05 / 10</v>
          </cell>
          <cell r="G159" t="str">
            <v>DISEÑO</v>
          </cell>
          <cell r="H159" t="str">
            <v>051 AZUL</v>
          </cell>
          <cell r="I159">
            <v>31</v>
          </cell>
          <cell r="J159">
            <v>2</v>
          </cell>
          <cell r="K159">
            <v>2</v>
          </cell>
          <cell r="L159"/>
          <cell r="M159" t="str">
            <v>CONSTRUCCIÓN APR INDIV LA CALLE, ATEUCO, SAN ONOFRE Y OTROS, HUALQUI (DISEÑO)</v>
          </cell>
          <cell r="N159" t="str">
            <v>HUALQUI</v>
          </cell>
          <cell r="O159" t="str">
            <v>CONCEPCION</v>
          </cell>
          <cell r="P159" t="str">
            <v>AMDEL</v>
          </cell>
          <cell r="Q159" t="str">
            <v>RECURSOS HIDRICOS</v>
          </cell>
          <cell r="R159" t="str">
            <v>NO</v>
          </cell>
          <cell r="S159">
            <v>3784</v>
          </cell>
          <cell r="T159">
            <v>41404</v>
          </cell>
          <cell r="U159">
            <v>45046000</v>
          </cell>
          <cell r="V159">
            <v>2872</v>
          </cell>
          <cell r="W159">
            <v>41522</v>
          </cell>
          <cell r="X159"/>
          <cell r="Y159">
            <v>45046000</v>
          </cell>
          <cell r="Z159" t="str">
            <v>MUNICIPALIDAD DE HUALQUI</v>
          </cell>
        </row>
        <row r="160">
          <cell r="A160">
            <v>30261732</v>
          </cell>
          <cell r="B160" t="str">
            <v>ASO</v>
          </cell>
          <cell r="C160" t="str">
            <v>FRIL, NO REQUIERE RATE</v>
          </cell>
          <cell r="D160"/>
          <cell r="E160" t="str">
            <v>-</v>
          </cell>
          <cell r="F160" t="str">
            <v>227/24,01,2020</v>
          </cell>
          <cell r="G160" t="str">
            <v>EJECUCION</v>
          </cell>
          <cell r="H160" t="str">
            <v>65/año 2016</v>
          </cell>
          <cell r="I160">
            <v>33</v>
          </cell>
          <cell r="J160">
            <v>3</v>
          </cell>
          <cell r="K160">
            <v>125</v>
          </cell>
          <cell r="L160"/>
          <cell r="M160" t="str">
            <v>REPOSICION PLAZAS HEROES DE CHILE 3 Y RINCONADA 1 HUALQUI</v>
          </cell>
          <cell r="N160" t="str">
            <v>HUALQUI</v>
          </cell>
          <cell r="O160" t="str">
            <v>CONCEPCION</v>
          </cell>
          <cell r="P160" t="str">
            <v>AMDEL</v>
          </cell>
          <cell r="Q160" t="str">
            <v>VIVIENDA Y DESARROLLO URBANO</v>
          </cell>
          <cell r="R160" t="str">
            <v>NO</v>
          </cell>
          <cell r="S160">
            <v>4841</v>
          </cell>
          <cell r="T160">
            <v>42367</v>
          </cell>
          <cell r="U160">
            <v>59996000</v>
          </cell>
          <cell r="V160">
            <v>1353</v>
          </cell>
          <cell r="W160">
            <v>42482</v>
          </cell>
          <cell r="X160"/>
          <cell r="Y160">
            <v>59996000</v>
          </cell>
          <cell r="Z160" t="str">
            <v>MUNICIPALIDAD DE HUALQUI</v>
          </cell>
        </row>
        <row r="161">
          <cell r="A161">
            <v>30132659</v>
          </cell>
          <cell r="B161" t="str">
            <v>ASO</v>
          </cell>
          <cell r="C161" t="str">
            <v>RS</v>
          </cell>
          <cell r="D161"/>
          <cell r="E161">
            <v>43833</v>
          </cell>
          <cell r="F161" t="str">
            <v>227/24,01,2020</v>
          </cell>
          <cell r="G161" t="str">
            <v>EJECUCION</v>
          </cell>
          <cell r="H161" t="str">
            <v>-</v>
          </cell>
          <cell r="I161">
            <v>33</v>
          </cell>
          <cell r="J161">
            <v>3</v>
          </cell>
          <cell r="K161">
            <v>150</v>
          </cell>
          <cell r="L161"/>
          <cell r="M161" t="str">
            <v>MEJORAMIENTO CAMINO EL AGUILA ENTRE CALLE CEMENTERIO-ESTERO, HUALQUI</v>
          </cell>
          <cell r="N161" t="str">
            <v>HUALQUI</v>
          </cell>
          <cell r="O161" t="str">
            <v>CONCEPCION</v>
          </cell>
          <cell r="P161" t="str">
            <v>AMDEL</v>
          </cell>
          <cell r="Q161" t="str">
            <v>TRANSPORTE</v>
          </cell>
          <cell r="R161" t="str">
            <v>SI</v>
          </cell>
          <cell r="S161">
            <v>4876</v>
          </cell>
          <cell r="T161">
            <v>42430</v>
          </cell>
          <cell r="U161">
            <v>553050000</v>
          </cell>
          <cell r="V161" t="str">
            <v>59 / MOD 31</v>
          </cell>
          <cell r="W161">
            <v>42871</v>
          </cell>
          <cell r="X161">
            <v>43570</v>
          </cell>
          <cell r="Y161">
            <v>553050000</v>
          </cell>
          <cell r="Z161" t="str">
            <v>MUNICIPALIDAD DE HUALQUI</v>
          </cell>
        </row>
        <row r="162">
          <cell r="A162">
            <v>30102886</v>
          </cell>
          <cell r="B162" t="str">
            <v>GCM</v>
          </cell>
          <cell r="C162" t="str">
            <v>RS</v>
          </cell>
          <cell r="D162"/>
          <cell r="E162">
            <v>43817</v>
          </cell>
          <cell r="F162" t="str">
            <v>088/14,01,2020</v>
          </cell>
          <cell r="G162" t="str">
            <v>EJECUCION</v>
          </cell>
          <cell r="H162"/>
          <cell r="I162">
            <v>33</v>
          </cell>
          <cell r="J162">
            <v>3</v>
          </cell>
          <cell r="K162">
            <v>100</v>
          </cell>
          <cell r="L162"/>
          <cell r="M162" t="str">
            <v>CONSTRUCCION RED ALCANTARILLADO Y CASETAS SANITARIAS TALCAMAVIDA, HUALQUI</v>
          </cell>
          <cell r="N162" t="str">
            <v>HUALQUI</v>
          </cell>
          <cell r="O162" t="str">
            <v>CONCEPCION</v>
          </cell>
          <cell r="P162" t="str">
            <v>AMDEL</v>
          </cell>
          <cell r="Q162" t="str">
            <v>RECURSOS HIDRICOS</v>
          </cell>
          <cell r="R162" t="str">
            <v>NO</v>
          </cell>
          <cell r="S162">
            <v>5414</v>
          </cell>
          <cell r="T162">
            <v>43020</v>
          </cell>
          <cell r="U162">
            <v>3696562000</v>
          </cell>
          <cell r="V162">
            <v>183</v>
          </cell>
          <cell r="W162">
            <v>43098</v>
          </cell>
          <cell r="X162"/>
          <cell r="Y162">
            <v>3696562000</v>
          </cell>
          <cell r="Z162" t="str">
            <v>MUNICIPALIDAD DE HUALQUI</v>
          </cell>
        </row>
        <row r="163">
          <cell r="A163">
            <v>30150674</v>
          </cell>
          <cell r="B163" t="str">
            <v>ASO</v>
          </cell>
          <cell r="C163" t="str">
            <v>FRIL, NO REQUIERE RATE</v>
          </cell>
          <cell r="D163"/>
          <cell r="E163" t="str">
            <v>-</v>
          </cell>
          <cell r="F163" t="str">
            <v>227/24,01,2020</v>
          </cell>
          <cell r="G163" t="str">
            <v>EJECUCION</v>
          </cell>
          <cell r="H163"/>
          <cell r="I163">
            <v>33</v>
          </cell>
          <cell r="J163">
            <v>3</v>
          </cell>
          <cell r="K163">
            <v>125</v>
          </cell>
          <cell r="L163"/>
          <cell r="M163" t="str">
            <v>CONSTRUCCION GRADERIAS Y OTROS EN SECTORES PLACILLA Y UNIHUE</v>
          </cell>
          <cell r="N163" t="str">
            <v>HUALQUI</v>
          </cell>
          <cell r="O163" t="str">
            <v>CONCEPCION</v>
          </cell>
          <cell r="P163"/>
          <cell r="Q163" t="str">
            <v>VIVIENDA Y DESARROLLO URBANO</v>
          </cell>
          <cell r="R163" t="str">
            <v>NO</v>
          </cell>
          <cell r="S163">
            <v>5446</v>
          </cell>
          <cell r="T163">
            <v>43048</v>
          </cell>
          <cell r="U163">
            <v>59999000</v>
          </cell>
          <cell r="V163">
            <v>727</v>
          </cell>
          <cell r="W163">
            <v>43158</v>
          </cell>
          <cell r="X163"/>
          <cell r="Y163">
            <v>59999000</v>
          </cell>
          <cell r="Z163" t="str">
            <v>MUNICIPALIDAD DE HUALQUI</v>
          </cell>
        </row>
        <row r="164">
          <cell r="A164">
            <v>30483946</v>
          </cell>
          <cell r="B164" t="str">
            <v>ASO</v>
          </cell>
          <cell r="C164" t="str">
            <v>FRIL, NO REQUIERE RATE</v>
          </cell>
          <cell r="D164" t="str">
            <v>SIN ARRASTRE 2019</v>
          </cell>
          <cell r="E164" t="str">
            <v>-</v>
          </cell>
          <cell r="F164" t="str">
            <v>088/14,01,2020</v>
          </cell>
          <cell r="G164" t="str">
            <v>EJECUCION</v>
          </cell>
          <cell r="H164"/>
          <cell r="I164">
            <v>33</v>
          </cell>
          <cell r="J164">
            <v>3</v>
          </cell>
          <cell r="K164">
            <v>125</v>
          </cell>
          <cell r="L164"/>
          <cell r="M164" t="str">
            <v>CONSTRUCCION SEDE SOCIAL SECTOR LAS GALAXIAS, HUALQUI</v>
          </cell>
          <cell r="N164" t="str">
            <v>HUALQUI</v>
          </cell>
          <cell r="O164" t="str">
            <v>CONCEPCION</v>
          </cell>
          <cell r="P164"/>
          <cell r="Q164" t="str">
            <v>MULTISECTORIAL</v>
          </cell>
          <cell r="R164" t="str">
            <v>NO</v>
          </cell>
          <cell r="S164">
            <v>5503</v>
          </cell>
          <cell r="T164">
            <v>43090</v>
          </cell>
          <cell r="U164">
            <v>55625000</v>
          </cell>
          <cell r="V164">
            <v>728</v>
          </cell>
          <cell r="W164">
            <v>43158</v>
          </cell>
          <cell r="X164"/>
          <cell r="Y164">
            <v>55625000</v>
          </cell>
          <cell r="Z164" t="str">
            <v>MUNICIPALIDAD DE HUALQUI</v>
          </cell>
        </row>
        <row r="165">
          <cell r="A165">
            <v>30480858</v>
          </cell>
          <cell r="B165" t="str">
            <v>ASO</v>
          </cell>
          <cell r="C165" t="str">
            <v>RS</v>
          </cell>
          <cell r="D165"/>
          <cell r="E165">
            <v>43826</v>
          </cell>
          <cell r="F165" t="str">
            <v>088/14,01,2020</v>
          </cell>
          <cell r="G165" t="str">
            <v>EJECUCION</v>
          </cell>
          <cell r="H165"/>
          <cell r="I165">
            <v>33</v>
          </cell>
          <cell r="J165">
            <v>3</v>
          </cell>
          <cell r="K165">
            <v>150</v>
          </cell>
          <cell r="L165"/>
          <cell r="M165" t="str">
            <v>MEJORAMIENTO ACERAS POBLACION ALONSO DE ERCILLA 1, HUALQUI</v>
          </cell>
          <cell r="N165" t="str">
            <v>HUALQUI</v>
          </cell>
          <cell r="O165" t="str">
            <v>CONCEPCION</v>
          </cell>
          <cell r="P165"/>
          <cell r="Q165" t="str">
            <v>VIVIENDA Y DESARROLLO URBANO</v>
          </cell>
          <cell r="R165" t="str">
            <v>SI</v>
          </cell>
          <cell r="S165">
            <v>5564</v>
          </cell>
          <cell r="T165">
            <v>43160</v>
          </cell>
          <cell r="U165">
            <v>839305000</v>
          </cell>
          <cell r="V165">
            <v>115</v>
          </cell>
          <cell r="W165">
            <v>43325</v>
          </cell>
          <cell r="X165"/>
          <cell r="Y165">
            <v>839305000</v>
          </cell>
          <cell r="Z165" t="str">
            <v>MUNICIPALIDAD DE HUALQUI</v>
          </cell>
        </row>
        <row r="166">
          <cell r="A166">
            <v>30274926</v>
          </cell>
          <cell r="B166" t="str">
            <v>GCM</v>
          </cell>
          <cell r="C166" t="str">
            <v>RS</v>
          </cell>
          <cell r="D166"/>
          <cell r="E166">
            <v>43815</v>
          </cell>
          <cell r="F166" t="str">
            <v>02 / 4</v>
          </cell>
          <cell r="G166" t="str">
            <v>EJECUCION</v>
          </cell>
          <cell r="H166" t="str">
            <v>-</v>
          </cell>
          <cell r="I166">
            <v>31</v>
          </cell>
          <cell r="J166">
            <v>2</v>
          </cell>
          <cell r="K166" t="str">
            <v>2, 3 Y 4</v>
          </cell>
          <cell r="L166"/>
          <cell r="M166" t="str">
            <v>CONSTRUCCION PASEO COSTANERA SUR LAGUNA SEÑORAZA, LAJA</v>
          </cell>
          <cell r="N166" t="str">
            <v>LAJA</v>
          </cell>
          <cell r="O166" t="str">
            <v>BIO BIO</v>
          </cell>
          <cell r="P166" t="str">
            <v>BIOBIO CENTRO</v>
          </cell>
          <cell r="Q166" t="str">
            <v>VIVIENDA Y DESARROLLO URBANO</v>
          </cell>
          <cell r="R166" t="str">
            <v>NO</v>
          </cell>
          <cell r="S166">
            <v>4772</v>
          </cell>
          <cell r="T166">
            <v>42299</v>
          </cell>
          <cell r="U166">
            <v>1516355000</v>
          </cell>
          <cell r="V166">
            <v>117</v>
          </cell>
          <cell r="W166">
            <v>42951</v>
          </cell>
          <cell r="X166"/>
          <cell r="Y166">
            <v>1516355000</v>
          </cell>
          <cell r="Z166" t="str">
            <v>MUNICIPALIDAD DE LAJA</v>
          </cell>
        </row>
        <row r="167">
          <cell r="A167">
            <v>30442274</v>
          </cell>
          <cell r="B167" t="str">
            <v>GCM</v>
          </cell>
          <cell r="C167" t="str">
            <v>RS</v>
          </cell>
          <cell r="D167"/>
          <cell r="E167">
            <v>43797</v>
          </cell>
          <cell r="F167" t="str">
            <v>227/24,01,2020</v>
          </cell>
          <cell r="G167" t="str">
            <v>EJECUCION</v>
          </cell>
          <cell r="H167"/>
          <cell r="I167">
            <v>33</v>
          </cell>
          <cell r="J167">
            <v>3</v>
          </cell>
          <cell r="K167">
            <v>150</v>
          </cell>
          <cell r="L167"/>
          <cell r="M167" t="str">
            <v>CONSTRUCCION PARQUE URBANO SECTOR CAPPONI, LAJA</v>
          </cell>
          <cell r="N167" t="str">
            <v>LAJA</v>
          </cell>
          <cell r="O167" t="str">
            <v>BIO BIO</v>
          </cell>
          <cell r="P167"/>
          <cell r="Q167" t="str">
            <v>VIVIENDA Y DESARROLLO URBANO</v>
          </cell>
          <cell r="R167" t="str">
            <v>NO</v>
          </cell>
          <cell r="S167">
            <v>5588</v>
          </cell>
          <cell r="T167">
            <v>43171</v>
          </cell>
          <cell r="U167">
            <v>2415985000</v>
          </cell>
          <cell r="V167">
            <v>85</v>
          </cell>
          <cell r="W167">
            <v>43258</v>
          </cell>
          <cell r="X167"/>
          <cell r="Y167">
            <v>2415985000</v>
          </cell>
          <cell r="Z167" t="str">
            <v>MUNICIPALIDAD DE LAJA</v>
          </cell>
        </row>
        <row r="168">
          <cell r="A168">
            <v>40002791</v>
          </cell>
          <cell r="B168" t="str">
            <v>GCM</v>
          </cell>
          <cell r="C168" t="str">
            <v>FRIL, NO REQUIERE RATE</v>
          </cell>
          <cell r="D168"/>
          <cell r="E168">
            <v>43802</v>
          </cell>
          <cell r="F168" t="str">
            <v>227/24,01,2020</v>
          </cell>
          <cell r="G168" t="str">
            <v>EJECUCION</v>
          </cell>
          <cell r="H168"/>
          <cell r="I168">
            <v>33</v>
          </cell>
          <cell r="J168">
            <v>3</v>
          </cell>
          <cell r="K168">
            <v>125</v>
          </cell>
          <cell r="L168"/>
          <cell r="M168" t="str">
            <v>CONSTRUCCION MIRADOR CERRO LA VIRGEN, LAJA</v>
          </cell>
          <cell r="N168" t="str">
            <v>LAJA</v>
          </cell>
          <cell r="O168" t="str">
            <v>BIO BIO</v>
          </cell>
          <cell r="P168"/>
          <cell r="Q168" t="str">
            <v>MULTISECTORIAL</v>
          </cell>
          <cell r="R168" t="str">
            <v>NO</v>
          </cell>
          <cell r="S168">
            <v>5787</v>
          </cell>
          <cell r="T168">
            <v>43371</v>
          </cell>
          <cell r="U168">
            <v>50912000</v>
          </cell>
          <cell r="V168">
            <v>4348</v>
          </cell>
          <cell r="W168">
            <v>43462</v>
          </cell>
          <cell r="X168"/>
          <cell r="Y168">
            <v>50912000</v>
          </cell>
          <cell r="Z168" t="str">
            <v>MUNICIPALIDAD DE LAJA</v>
          </cell>
        </row>
        <row r="169">
          <cell r="A169">
            <v>30349123</v>
          </cell>
          <cell r="B169" t="str">
            <v>WLP</v>
          </cell>
          <cell r="C169" t="str">
            <v>RS</v>
          </cell>
          <cell r="D169"/>
          <cell r="E169">
            <v>43837</v>
          </cell>
          <cell r="F169" t="str">
            <v>02 / 4</v>
          </cell>
          <cell r="G169" t="str">
            <v>DISEÑO</v>
          </cell>
          <cell r="H169" t="str">
            <v>085 AMARILLO</v>
          </cell>
          <cell r="I169">
            <v>31</v>
          </cell>
          <cell r="J169">
            <v>2</v>
          </cell>
          <cell r="K169" t="str">
            <v>1 y 2</v>
          </cell>
          <cell r="L169"/>
          <cell r="M169" t="str">
            <v>REPOSICION FERIA TECHADA, COMUNA DE LEBU (ETAPA DISEÑO)</v>
          </cell>
          <cell r="N169" t="str">
            <v>LEBU</v>
          </cell>
          <cell r="O169" t="str">
            <v>ARAUCO</v>
          </cell>
          <cell r="P169" t="str">
            <v>ARAUCO</v>
          </cell>
          <cell r="Q169" t="str">
            <v>TURISMO Y COMERCIO</v>
          </cell>
          <cell r="R169" t="str">
            <v>NO</v>
          </cell>
          <cell r="S169">
            <v>4525</v>
          </cell>
          <cell r="T169">
            <v>42038</v>
          </cell>
          <cell r="U169">
            <v>50500000</v>
          </cell>
          <cell r="V169" t="str">
            <v>168 / MOD 108</v>
          </cell>
          <cell r="W169">
            <v>42242</v>
          </cell>
          <cell r="X169">
            <v>42537</v>
          </cell>
          <cell r="Y169">
            <v>50500000</v>
          </cell>
          <cell r="Z169" t="str">
            <v>MUNICIPALIDAD DE LEBU</v>
          </cell>
        </row>
        <row r="170">
          <cell r="A170">
            <v>30368272</v>
          </cell>
          <cell r="B170" t="str">
            <v>WLP</v>
          </cell>
          <cell r="C170" t="str">
            <v>FRIL, NO REQUIERE RATE</v>
          </cell>
          <cell r="D170"/>
          <cell r="E170">
            <v>43804</v>
          </cell>
          <cell r="F170" t="str">
            <v>227/24,01,2020</v>
          </cell>
          <cell r="G170" t="str">
            <v>EJECUCION</v>
          </cell>
          <cell r="H170" t="str">
            <v>41/año 2016</v>
          </cell>
          <cell r="I170">
            <v>33</v>
          </cell>
          <cell r="J170">
            <v>3</v>
          </cell>
          <cell r="K170">
            <v>125</v>
          </cell>
          <cell r="L170"/>
          <cell r="M170" t="str">
            <v>CONSTRUCCION PORTAL ACCESO PEHUEN, LEBU</v>
          </cell>
          <cell r="N170" t="str">
            <v>LEBU</v>
          </cell>
          <cell r="O170" t="str">
            <v>ARAUCO</v>
          </cell>
          <cell r="P170" t="str">
            <v>ARAUCO</v>
          </cell>
          <cell r="Q170" t="str">
            <v>VIVIENDA Y DESARROLLO URBANO</v>
          </cell>
          <cell r="R170" t="str">
            <v>NO</v>
          </cell>
          <cell r="S170">
            <v>4829</v>
          </cell>
          <cell r="T170">
            <v>42352</v>
          </cell>
          <cell r="U170">
            <v>30000000</v>
          </cell>
          <cell r="V170">
            <v>819</v>
          </cell>
          <cell r="W170">
            <v>42443</v>
          </cell>
          <cell r="X170"/>
          <cell r="Y170">
            <v>30000000</v>
          </cell>
          <cell r="Z170" t="str">
            <v>MUNICIPALIDAD DE LEBU</v>
          </cell>
        </row>
        <row r="171">
          <cell r="A171">
            <v>30002544</v>
          </cell>
          <cell r="B171" t="str">
            <v>WLP</v>
          </cell>
          <cell r="C171" t="str">
            <v>RS</v>
          </cell>
          <cell r="D171"/>
          <cell r="E171">
            <v>43804</v>
          </cell>
          <cell r="F171" t="str">
            <v>01 / 1</v>
          </cell>
          <cell r="G171" t="str">
            <v>EJECUCION</v>
          </cell>
          <cell r="H171" t="str">
            <v>105/año 2016</v>
          </cell>
          <cell r="I171">
            <v>31</v>
          </cell>
          <cell r="J171">
            <v>2</v>
          </cell>
          <cell r="K171" t="str">
            <v>2, 4 Y 5</v>
          </cell>
          <cell r="L171"/>
          <cell r="M171" t="str">
            <v>MEJORAMIENTO ESTADIO PROVINCIAL DE ATLETISMO, COMUNA DE LEBU</v>
          </cell>
          <cell r="N171" t="str">
            <v>LEBU</v>
          </cell>
          <cell r="O171" t="str">
            <v>ARAUCO</v>
          </cell>
          <cell r="P171" t="str">
            <v>ARAUCO</v>
          </cell>
          <cell r="Q171" t="str">
            <v>DEPORTES</v>
          </cell>
          <cell r="R171" t="str">
            <v>NO</v>
          </cell>
          <cell r="S171">
            <v>4816</v>
          </cell>
          <cell r="T171">
            <v>42352</v>
          </cell>
          <cell r="U171">
            <v>2601135000</v>
          </cell>
          <cell r="V171">
            <v>119</v>
          </cell>
          <cell r="W171">
            <v>42558</v>
          </cell>
          <cell r="X171"/>
          <cell r="Y171">
            <v>2601135000</v>
          </cell>
          <cell r="Z171" t="str">
            <v>MUNICIPALIDAD DE LEBU</v>
          </cell>
        </row>
        <row r="172">
          <cell r="A172">
            <v>30388025</v>
          </cell>
          <cell r="B172" t="str">
            <v>WLP</v>
          </cell>
          <cell r="C172" t="str">
            <v>RS</v>
          </cell>
          <cell r="D172"/>
          <cell r="E172">
            <v>43817</v>
          </cell>
          <cell r="F172" t="str">
            <v>01 / 1</v>
          </cell>
          <cell r="G172" t="str">
            <v>EJECUCION</v>
          </cell>
          <cell r="H172" t="str">
            <v>-</v>
          </cell>
          <cell r="I172">
            <v>31</v>
          </cell>
          <cell r="J172">
            <v>2</v>
          </cell>
          <cell r="K172">
            <v>4</v>
          </cell>
          <cell r="L172"/>
          <cell r="M172" t="str">
            <v>CONSTRUCCION MUROS DE CONTENCION DIVERSOS SECTORES, COMUNA DE LEBU</v>
          </cell>
          <cell r="N172" t="str">
            <v>LEBU</v>
          </cell>
          <cell r="O172" t="str">
            <v>ARAUCO</v>
          </cell>
          <cell r="P172" t="str">
            <v>ARAUCO</v>
          </cell>
          <cell r="Q172" t="str">
            <v>VIVIENDA Y DESARROLLO URBANO</v>
          </cell>
          <cell r="R172" t="str">
            <v>NO</v>
          </cell>
          <cell r="S172">
            <v>4894</v>
          </cell>
          <cell r="T172">
            <v>42439</v>
          </cell>
          <cell r="U172">
            <v>1030660000</v>
          </cell>
          <cell r="V172">
            <v>73</v>
          </cell>
          <cell r="W172">
            <v>42884</v>
          </cell>
          <cell r="X172"/>
          <cell r="Y172">
            <v>1030660000</v>
          </cell>
          <cell r="Z172" t="str">
            <v>MUNICIPALIDAD DE LEBU</v>
          </cell>
        </row>
        <row r="173">
          <cell r="A173">
            <v>30459213</v>
          </cell>
          <cell r="B173" t="str">
            <v>WLP</v>
          </cell>
          <cell r="C173" t="str">
            <v>FRIL, NO REQUIERE RATE</v>
          </cell>
          <cell r="D173"/>
          <cell r="E173">
            <v>43815</v>
          </cell>
          <cell r="F173" t="str">
            <v>227/24,01,2020</v>
          </cell>
          <cell r="G173" t="str">
            <v>EJECUCION</v>
          </cell>
          <cell r="H173"/>
          <cell r="I173">
            <v>33</v>
          </cell>
          <cell r="J173">
            <v>3</v>
          </cell>
          <cell r="K173">
            <v>125</v>
          </cell>
          <cell r="L173"/>
          <cell r="M173" t="str">
            <v>MEJORAMIENTO SEDE SOCIAL LOS FILTROS, LEBU</v>
          </cell>
          <cell r="N173" t="str">
            <v>LEBU</v>
          </cell>
          <cell r="O173" t="str">
            <v>ARAUCO</v>
          </cell>
          <cell r="P173" t="str">
            <v>ARAUCO</v>
          </cell>
          <cell r="Q173" t="str">
            <v>MULTISECTORIAL</v>
          </cell>
          <cell r="R173" t="str">
            <v>NO</v>
          </cell>
          <cell r="S173">
            <v>5503</v>
          </cell>
          <cell r="T173">
            <v>43090</v>
          </cell>
          <cell r="U173">
            <v>59000000</v>
          </cell>
          <cell r="V173">
            <v>766</v>
          </cell>
          <cell r="W173">
            <v>43158</v>
          </cell>
          <cell r="X173"/>
          <cell r="Y173">
            <v>59000000</v>
          </cell>
          <cell r="Z173" t="str">
            <v>MUNICIPALIDAD DE LEBU</v>
          </cell>
        </row>
        <row r="174">
          <cell r="A174">
            <v>30482660</v>
          </cell>
          <cell r="B174" t="str">
            <v>WLP</v>
          </cell>
          <cell r="C174" t="str">
            <v>FRIL, NO REQUIERE RATE</v>
          </cell>
          <cell r="D174"/>
          <cell r="E174">
            <v>43804</v>
          </cell>
          <cell r="F174" t="str">
            <v>227/24,01,2020</v>
          </cell>
          <cell r="G174" t="str">
            <v>EJECUCION</v>
          </cell>
          <cell r="H174"/>
          <cell r="I174">
            <v>33</v>
          </cell>
          <cell r="J174">
            <v>3</v>
          </cell>
          <cell r="K174">
            <v>125</v>
          </cell>
          <cell r="L174"/>
          <cell r="M174" t="str">
            <v>CONSTRUCCION SALA DE REHABILITACION KINESICA</v>
          </cell>
          <cell r="N174" t="str">
            <v>LEBU</v>
          </cell>
          <cell r="O174" t="str">
            <v>ARAUCO</v>
          </cell>
          <cell r="P174" t="str">
            <v>ARAUCO</v>
          </cell>
          <cell r="Q174" t="str">
            <v>MULTISECTORIAL</v>
          </cell>
          <cell r="R174" t="str">
            <v>NO</v>
          </cell>
          <cell r="S174">
            <v>5503</v>
          </cell>
          <cell r="T174">
            <v>43090</v>
          </cell>
          <cell r="U174">
            <v>59900000</v>
          </cell>
          <cell r="V174">
            <v>808</v>
          </cell>
          <cell r="W174">
            <v>43159</v>
          </cell>
          <cell r="X174"/>
          <cell r="Y174">
            <v>59900000</v>
          </cell>
          <cell r="Z174" t="str">
            <v>MUNICIPALIDAD DE LEBU</v>
          </cell>
        </row>
        <row r="175">
          <cell r="A175">
            <v>40000123</v>
          </cell>
          <cell r="B175" t="str">
            <v>WLP</v>
          </cell>
          <cell r="C175" t="str">
            <v>CIRC 33 NO REQUIERE RATE</v>
          </cell>
          <cell r="D175"/>
          <cell r="E175">
            <v>43804</v>
          </cell>
          <cell r="F175" t="str">
            <v>227/24,01,2020</v>
          </cell>
          <cell r="G175" t="str">
            <v>EJECUCION</v>
          </cell>
          <cell r="H175"/>
          <cell r="I175">
            <v>33</v>
          </cell>
          <cell r="J175">
            <v>3</v>
          </cell>
          <cell r="K175">
            <v>150</v>
          </cell>
          <cell r="L175"/>
          <cell r="M175" t="str">
            <v>CONSERVACION DIVERSAS MULTICANCHAS LEBU</v>
          </cell>
          <cell r="N175" t="str">
            <v>LEBU</v>
          </cell>
          <cell r="O175" t="str">
            <v>ARAUCO</v>
          </cell>
          <cell r="P175"/>
          <cell r="Q175" t="str">
            <v>DEPORTES</v>
          </cell>
          <cell r="R175" t="str">
            <v>NO</v>
          </cell>
          <cell r="S175">
            <v>5590</v>
          </cell>
          <cell r="T175">
            <v>43171</v>
          </cell>
          <cell r="U175">
            <v>133966000</v>
          </cell>
          <cell r="V175">
            <v>2724</v>
          </cell>
          <cell r="W175">
            <v>43322</v>
          </cell>
          <cell r="X175"/>
          <cell r="Y175">
            <v>133966000</v>
          </cell>
          <cell r="Z175" t="str">
            <v>MUNICIPALIDAD DE LEBU</v>
          </cell>
        </row>
        <row r="176">
          <cell r="A176">
            <v>30123864</v>
          </cell>
          <cell r="B176" t="str">
            <v>WLP</v>
          </cell>
          <cell r="C176" t="str">
            <v>RS</v>
          </cell>
          <cell r="D176"/>
          <cell r="E176">
            <v>43804</v>
          </cell>
          <cell r="F176" t="str">
            <v>227/24,01,2020</v>
          </cell>
          <cell r="G176" t="str">
            <v>EJECUCION</v>
          </cell>
          <cell r="H176"/>
          <cell r="I176">
            <v>33</v>
          </cell>
          <cell r="J176">
            <v>3</v>
          </cell>
          <cell r="K176">
            <v>150</v>
          </cell>
          <cell r="L176"/>
          <cell r="M176" t="str">
            <v>REPOSICION DE LA BIBLIOTECA MUNICIPAL, LEBU</v>
          </cell>
          <cell r="N176" t="str">
            <v>LEBU</v>
          </cell>
          <cell r="O176" t="str">
            <v>ARAUCO</v>
          </cell>
          <cell r="P176"/>
          <cell r="Q176" t="str">
            <v>EDUCACION, CULTURA Y PATRIMONIO</v>
          </cell>
          <cell r="R176" t="str">
            <v>NO</v>
          </cell>
          <cell r="S176">
            <v>5429</v>
          </cell>
          <cell r="T176">
            <v>43039</v>
          </cell>
          <cell r="U176">
            <v>2032411000</v>
          </cell>
          <cell r="V176">
            <v>114</v>
          </cell>
          <cell r="W176">
            <v>43322</v>
          </cell>
          <cell r="X176"/>
          <cell r="Y176">
            <v>2032411000</v>
          </cell>
          <cell r="Z176" t="str">
            <v>MUNICIPALIDAD DE LEBU</v>
          </cell>
        </row>
        <row r="177">
          <cell r="A177">
            <v>30229722</v>
          </cell>
          <cell r="B177" t="str">
            <v>WLP</v>
          </cell>
          <cell r="C177" t="str">
            <v>FRIL, NO REQUIERE RATE</v>
          </cell>
          <cell r="D177"/>
          <cell r="E177">
            <v>43865</v>
          </cell>
          <cell r="F177" t="str">
            <v>NRO 008-BIOBIO</v>
          </cell>
          <cell r="G177" t="str">
            <v>EJECUCION</v>
          </cell>
          <cell r="H177" t="str">
            <v>0146 BURDEO</v>
          </cell>
          <cell r="I177">
            <v>33</v>
          </cell>
          <cell r="J177">
            <v>3</v>
          </cell>
          <cell r="K177">
            <v>125</v>
          </cell>
          <cell r="L177"/>
          <cell r="M177" t="str">
            <v>CONSTRUCCION ABASTO DE AGUA, SECTOR CUYINCO BAJO 1</v>
          </cell>
          <cell r="N177" t="str">
            <v>LOS ALAMOS</v>
          </cell>
          <cell r="O177" t="str">
            <v>ARAUCO</v>
          </cell>
          <cell r="P177" t="str">
            <v>ARAUCO</v>
          </cell>
          <cell r="Q177" t="str">
            <v>RECURSOS HIDRICOS</v>
          </cell>
          <cell r="R177" t="str">
            <v>NO</v>
          </cell>
          <cell r="S177">
            <v>4291</v>
          </cell>
          <cell r="T177">
            <v>41872</v>
          </cell>
          <cell r="U177">
            <v>59698000</v>
          </cell>
          <cell r="V177">
            <v>955</v>
          </cell>
          <cell r="W177">
            <v>41912</v>
          </cell>
          <cell r="X177"/>
          <cell r="Y177">
            <v>59698000</v>
          </cell>
          <cell r="Z177" t="str">
            <v>MUNICIPALIDAD DE LOS ALAMOS</v>
          </cell>
        </row>
        <row r="178">
          <cell r="A178">
            <v>30229827</v>
          </cell>
          <cell r="B178" t="str">
            <v>WLP</v>
          </cell>
          <cell r="C178" t="str">
            <v>FRIL, NO REQUIERE RATE</v>
          </cell>
          <cell r="D178"/>
          <cell r="E178">
            <v>43865</v>
          </cell>
          <cell r="F178" t="str">
            <v>NRO 008-BIOBIO</v>
          </cell>
          <cell r="G178" t="str">
            <v>EJECUCION</v>
          </cell>
          <cell r="H178" t="str">
            <v>0146 BURDEO</v>
          </cell>
          <cell r="I178">
            <v>33</v>
          </cell>
          <cell r="J178">
            <v>3</v>
          </cell>
          <cell r="K178">
            <v>125</v>
          </cell>
          <cell r="L178"/>
          <cell r="M178" t="str">
            <v>CONSTRUCCION ABASTO DE AGUA, SECTOR CUYINCO BAJO 2</v>
          </cell>
          <cell r="N178" t="str">
            <v>LOS ALAMOS</v>
          </cell>
          <cell r="O178" t="str">
            <v>ARAUCO</v>
          </cell>
          <cell r="P178" t="str">
            <v>ARAUCO</v>
          </cell>
          <cell r="Q178" t="str">
            <v>RECURSOS HIDRICOS</v>
          </cell>
          <cell r="R178" t="str">
            <v>NO</v>
          </cell>
          <cell r="S178">
            <v>4291</v>
          </cell>
          <cell r="T178">
            <v>41872</v>
          </cell>
          <cell r="U178">
            <v>49869000</v>
          </cell>
          <cell r="V178">
            <v>956</v>
          </cell>
          <cell r="W178">
            <v>41912</v>
          </cell>
          <cell r="X178"/>
          <cell r="Y178">
            <v>49869000</v>
          </cell>
          <cell r="Z178" t="str">
            <v>MUNICIPALIDAD DE LOS ALAMOS</v>
          </cell>
        </row>
        <row r="179">
          <cell r="A179">
            <v>30242924</v>
          </cell>
          <cell r="B179" t="str">
            <v>WLP</v>
          </cell>
          <cell r="C179" t="str">
            <v>FRIL, NO REQUIERE RATE</v>
          </cell>
          <cell r="D179"/>
          <cell r="E179">
            <v>43802</v>
          </cell>
          <cell r="F179" t="str">
            <v>227/24,01,2020</v>
          </cell>
          <cell r="G179" t="str">
            <v>EJECUCION</v>
          </cell>
          <cell r="H179" t="str">
            <v>0148 BURDEO</v>
          </cell>
          <cell r="I179">
            <v>33</v>
          </cell>
          <cell r="J179">
            <v>3</v>
          </cell>
          <cell r="K179">
            <v>125</v>
          </cell>
          <cell r="L179"/>
          <cell r="M179" t="str">
            <v>AMPLIACION ALCANTARILLADO VARIAS CALLES CERRO ALTO Y TRES PINOS</v>
          </cell>
          <cell r="N179" t="str">
            <v>LOS ALAMOS</v>
          </cell>
          <cell r="O179" t="str">
            <v>ARAUCO</v>
          </cell>
          <cell r="P179" t="str">
            <v>ARAUCO</v>
          </cell>
          <cell r="Q179" t="str">
            <v>RECURSOS HIDRICOS</v>
          </cell>
          <cell r="R179" t="str">
            <v>NO</v>
          </cell>
          <cell r="S179">
            <v>4207</v>
          </cell>
          <cell r="T179">
            <v>41802</v>
          </cell>
          <cell r="U179">
            <v>59934000</v>
          </cell>
          <cell r="V179" t="str">
            <v>842 / 4380</v>
          </cell>
          <cell r="W179">
            <v>41886</v>
          </cell>
          <cell r="X179">
            <v>43066</v>
          </cell>
          <cell r="Y179">
            <v>59934000</v>
          </cell>
          <cell r="Z179" t="str">
            <v>MUNICIPALIDAD DE LOS ALAMOS</v>
          </cell>
        </row>
        <row r="180">
          <cell r="A180">
            <v>30350623</v>
          </cell>
          <cell r="B180" t="str">
            <v>WLP</v>
          </cell>
          <cell r="C180" t="str">
            <v>RS</v>
          </cell>
          <cell r="D180"/>
          <cell r="E180">
            <v>43801</v>
          </cell>
          <cell r="F180" t="str">
            <v>02 / 4</v>
          </cell>
          <cell r="G180" t="str">
            <v>DISEÑO</v>
          </cell>
          <cell r="H180" t="str">
            <v>-</v>
          </cell>
          <cell r="I180">
            <v>31</v>
          </cell>
          <cell r="J180">
            <v>2</v>
          </cell>
          <cell r="K180">
            <v>2</v>
          </cell>
          <cell r="L180"/>
          <cell r="M180" t="str">
            <v>CONSTRUCCION SIST. SANEAMIENTO SANITARIO ANTIHUALA Y OTROS, LOS ALAMOS</v>
          </cell>
          <cell r="N180" t="str">
            <v>LOS ALAMOS</v>
          </cell>
          <cell r="O180" t="str">
            <v>ARAUCO</v>
          </cell>
          <cell r="P180" t="str">
            <v>ARAUCO</v>
          </cell>
          <cell r="Q180" t="str">
            <v>RECURSOS HIDRICOS</v>
          </cell>
          <cell r="R180" t="str">
            <v>NO</v>
          </cell>
          <cell r="S180">
            <v>4895</v>
          </cell>
          <cell r="T180">
            <v>42439</v>
          </cell>
          <cell r="U180">
            <v>141211000</v>
          </cell>
          <cell r="V180">
            <v>144</v>
          </cell>
          <cell r="W180">
            <v>42626</v>
          </cell>
          <cell r="X180"/>
          <cell r="Y180">
            <v>141211000</v>
          </cell>
          <cell r="Z180" t="str">
            <v>MUNICIPALIDAD DE LOS ALAMOS</v>
          </cell>
        </row>
        <row r="181">
          <cell r="A181">
            <v>30459129</v>
          </cell>
          <cell r="B181" t="str">
            <v>WLP</v>
          </cell>
          <cell r="C181" t="str">
            <v>FRIL, NO REQUIERE RATE</v>
          </cell>
          <cell r="D181"/>
          <cell r="E181">
            <v>43798</v>
          </cell>
          <cell r="F181" t="str">
            <v>227/24,01,2020</v>
          </cell>
          <cell r="G181" t="str">
            <v>EJECUCION</v>
          </cell>
          <cell r="H181" t="str">
            <v>-</v>
          </cell>
          <cell r="I181">
            <v>33</v>
          </cell>
          <cell r="J181">
            <v>3</v>
          </cell>
          <cell r="K181">
            <v>125</v>
          </cell>
          <cell r="L181"/>
          <cell r="M181" t="str">
            <v>CONSTRUCCION SEDE CLUB DEPORTIVO CAUPOLICAN, LOS ALAMOS</v>
          </cell>
          <cell r="N181" t="str">
            <v>LOS ALAMOS</v>
          </cell>
          <cell r="O181" t="str">
            <v>ARAUCO</v>
          </cell>
          <cell r="P181" t="str">
            <v>ARAUCO</v>
          </cell>
          <cell r="Q181" t="str">
            <v>VIVIENDA Y DESARROLLO URBANO</v>
          </cell>
          <cell r="R181" t="str">
            <v>NO</v>
          </cell>
          <cell r="S181">
            <v>5032</v>
          </cell>
          <cell r="T181">
            <v>42634</v>
          </cell>
          <cell r="U181">
            <v>40000000</v>
          </cell>
          <cell r="V181">
            <v>220</v>
          </cell>
          <cell r="W181">
            <v>42759</v>
          </cell>
          <cell r="X181"/>
          <cell r="Y181">
            <v>40000000</v>
          </cell>
          <cell r="Z181" t="str">
            <v>MUNICIPALIDAD DE LOS ALAMOS</v>
          </cell>
        </row>
        <row r="182">
          <cell r="A182">
            <v>30458781</v>
          </cell>
          <cell r="B182" t="str">
            <v>WLP</v>
          </cell>
          <cell r="C182" t="str">
            <v>FRIL, NO REQUIERE RATE</v>
          </cell>
          <cell r="D182"/>
          <cell r="E182">
            <v>43794</v>
          </cell>
          <cell r="F182" t="str">
            <v>227/24,01,2020</v>
          </cell>
          <cell r="G182" t="str">
            <v>EJECUCION</v>
          </cell>
          <cell r="H182" t="str">
            <v>-</v>
          </cell>
          <cell r="I182">
            <v>33</v>
          </cell>
          <cell r="J182">
            <v>3</v>
          </cell>
          <cell r="K182">
            <v>125</v>
          </cell>
          <cell r="L182"/>
          <cell r="M182" t="str">
            <v>REPOSICION SEDE CLUB DEP. LORD COCHRANE, C. ALTO, LOS ALAMOS</v>
          </cell>
          <cell r="N182" t="str">
            <v>LOS ALAMOS</v>
          </cell>
          <cell r="O182" t="str">
            <v>ARAUCO</v>
          </cell>
          <cell r="P182" t="str">
            <v>ARAUCO</v>
          </cell>
          <cell r="Q182" t="str">
            <v>VIVIENDA Y DESARROLLO URBANO</v>
          </cell>
          <cell r="R182" t="str">
            <v>NO</v>
          </cell>
          <cell r="S182">
            <v>5112</v>
          </cell>
          <cell r="T182">
            <v>42716</v>
          </cell>
          <cell r="U182">
            <v>60000000</v>
          </cell>
          <cell r="V182">
            <v>1746</v>
          </cell>
          <cell r="W182">
            <v>42880</v>
          </cell>
          <cell r="X182"/>
          <cell r="Y182">
            <v>60000000</v>
          </cell>
          <cell r="Z182" t="str">
            <v>MUNICIPALIDAD DE LOS ALAMOS</v>
          </cell>
        </row>
        <row r="183">
          <cell r="A183">
            <v>30459141</v>
          </cell>
          <cell r="B183" t="str">
            <v>WLP</v>
          </cell>
          <cell r="C183" t="str">
            <v>FRIL, NO REQUIERE RATE</v>
          </cell>
          <cell r="D183"/>
          <cell r="E183">
            <v>43791</v>
          </cell>
          <cell r="F183" t="str">
            <v>088/14,01,2020</v>
          </cell>
          <cell r="G183" t="str">
            <v>EJECUCION</v>
          </cell>
          <cell r="H183" t="str">
            <v>-</v>
          </cell>
          <cell r="I183">
            <v>33</v>
          </cell>
          <cell r="J183">
            <v>3</v>
          </cell>
          <cell r="K183">
            <v>125</v>
          </cell>
          <cell r="L183"/>
          <cell r="M183" t="str">
            <v>CONSTRUCCION SEDE JJVV SECTOR CARAMAVIDA, LOS ALAMOS</v>
          </cell>
          <cell r="N183" t="str">
            <v>LOS ALAMOS</v>
          </cell>
          <cell r="O183" t="str">
            <v>ARAUCO</v>
          </cell>
          <cell r="P183" t="str">
            <v>ARAUCO</v>
          </cell>
          <cell r="Q183" t="str">
            <v>VIVIENDA Y DESARROLLO URBANO</v>
          </cell>
          <cell r="R183" t="str">
            <v>NO</v>
          </cell>
          <cell r="S183">
            <v>5032</v>
          </cell>
          <cell r="T183">
            <v>42634</v>
          </cell>
          <cell r="U183">
            <v>40000000</v>
          </cell>
          <cell r="V183">
            <v>1821</v>
          </cell>
          <cell r="W183">
            <v>42884</v>
          </cell>
          <cell r="X183"/>
          <cell r="Y183">
            <v>40000000</v>
          </cell>
          <cell r="Z183" t="str">
            <v>MUNICIPALIDAD DE LOS ALAMOS</v>
          </cell>
        </row>
        <row r="184">
          <cell r="A184">
            <v>30458999</v>
          </cell>
          <cell r="B184" t="str">
            <v>WLP</v>
          </cell>
          <cell r="C184" t="str">
            <v>FRIL, NO REQUIERE RATE</v>
          </cell>
          <cell r="D184"/>
          <cell r="E184">
            <v>43794</v>
          </cell>
          <cell r="F184" t="str">
            <v>227/24,01,2020</v>
          </cell>
          <cell r="G184" t="str">
            <v>EJECUCION</v>
          </cell>
          <cell r="H184" t="str">
            <v>-</v>
          </cell>
          <cell r="I184">
            <v>33</v>
          </cell>
          <cell r="J184">
            <v>3</v>
          </cell>
          <cell r="K184">
            <v>125</v>
          </cell>
          <cell r="L184"/>
          <cell r="M184" t="str">
            <v>CONSTRUCCION SEÑALETICA DE CALLES, SECTOR C. ALTO, LOS ALAMOS</v>
          </cell>
          <cell r="N184" t="str">
            <v>LOS ALAMOS</v>
          </cell>
          <cell r="O184" t="str">
            <v>ARAUCO</v>
          </cell>
          <cell r="P184" t="str">
            <v>ARAUCO</v>
          </cell>
          <cell r="Q184" t="str">
            <v>VIVIENDA Y DESARROLLO URBANO</v>
          </cell>
          <cell r="R184" t="str">
            <v>SI</v>
          </cell>
          <cell r="S184">
            <v>5032</v>
          </cell>
          <cell r="T184">
            <v>42634</v>
          </cell>
          <cell r="U184">
            <v>45000000</v>
          </cell>
          <cell r="V184">
            <v>2772</v>
          </cell>
          <cell r="W184">
            <v>42947</v>
          </cell>
          <cell r="X184"/>
          <cell r="Y184">
            <v>45000000</v>
          </cell>
          <cell r="Z184" t="str">
            <v>MUNICIPALIDAD DE LOS ALAMOS</v>
          </cell>
        </row>
        <row r="185">
          <cell r="A185">
            <v>30457978</v>
          </cell>
          <cell r="B185" t="str">
            <v>WLP</v>
          </cell>
          <cell r="C185" t="str">
            <v>FRIL, NO REQUIERE RATE</v>
          </cell>
          <cell r="D185"/>
          <cell r="E185">
            <v>43794</v>
          </cell>
          <cell r="F185" t="str">
            <v>227/24,01,2020</v>
          </cell>
          <cell r="G185" t="str">
            <v>EJECUCION</v>
          </cell>
          <cell r="H185" t="str">
            <v>-</v>
          </cell>
          <cell r="I185">
            <v>33</v>
          </cell>
          <cell r="J185">
            <v>3</v>
          </cell>
          <cell r="K185">
            <v>125</v>
          </cell>
          <cell r="L185"/>
          <cell r="M185" t="str">
            <v>CONSTRUCCION PORTALES DE ACCESO, COMUNA DE LOS ALAMOS</v>
          </cell>
          <cell r="N185" t="str">
            <v>LOS ALAMOS</v>
          </cell>
          <cell r="O185" t="str">
            <v>ARAUCO</v>
          </cell>
          <cell r="P185" t="str">
            <v>ARAUCO</v>
          </cell>
          <cell r="Q185" t="str">
            <v>VIVIENDA Y DESARROLLO URBANO</v>
          </cell>
          <cell r="R185" t="str">
            <v>NO</v>
          </cell>
          <cell r="S185">
            <v>5032</v>
          </cell>
          <cell r="T185">
            <v>42634</v>
          </cell>
          <cell r="U185">
            <v>60000000</v>
          </cell>
          <cell r="V185">
            <v>2771</v>
          </cell>
          <cell r="W185">
            <v>42947</v>
          </cell>
          <cell r="X185"/>
          <cell r="Y185">
            <v>60000000</v>
          </cell>
          <cell r="Z185" t="str">
            <v>MUNICIPALIDAD DE LOS ALAMOS</v>
          </cell>
        </row>
        <row r="186">
          <cell r="A186">
            <v>20178698</v>
          </cell>
          <cell r="B186" t="str">
            <v>WLP</v>
          </cell>
          <cell r="C186" t="str">
            <v>PIERDE RATE RS</v>
          </cell>
          <cell r="D186" t="str">
            <v>ORD NRO 363/28,01,2020</v>
          </cell>
          <cell r="E186">
            <v>43794</v>
          </cell>
          <cell r="F186"/>
          <cell r="G186" t="str">
            <v>EJECUCION</v>
          </cell>
          <cell r="H186"/>
          <cell r="I186">
            <v>31</v>
          </cell>
          <cell r="J186">
            <v>2</v>
          </cell>
          <cell r="K186" t="str">
            <v>2, 4, 5 Y 6</v>
          </cell>
          <cell r="L186"/>
          <cell r="M186" t="str">
            <v>AMPLIACION LICEO B-55 COMUNA DE LOS ALAMOS</v>
          </cell>
          <cell r="N186" t="str">
            <v>LOS ALAMOS</v>
          </cell>
          <cell r="O186" t="str">
            <v>ARAUCO</v>
          </cell>
          <cell r="P186" t="str">
            <v>ARAUCO</v>
          </cell>
          <cell r="Q186" t="str">
            <v>EDUCACION, CULTURA Y PATRIMONIO</v>
          </cell>
          <cell r="R186" t="str">
            <v>NO / GLOSA 03 a)</v>
          </cell>
          <cell r="S186">
            <v>5227</v>
          </cell>
          <cell r="T186">
            <v>42857</v>
          </cell>
          <cell r="U186">
            <v>4706715000</v>
          </cell>
          <cell r="V186">
            <v>182</v>
          </cell>
          <cell r="W186">
            <v>43098</v>
          </cell>
          <cell r="X186"/>
          <cell r="Y186">
            <v>4706715000</v>
          </cell>
          <cell r="Z186" t="str">
            <v>MUNICIPALIDAD DE LOS ALAMOS</v>
          </cell>
        </row>
        <row r="187">
          <cell r="A187">
            <v>30483025</v>
          </cell>
          <cell r="B187" t="str">
            <v>WLP</v>
          </cell>
          <cell r="C187" t="str">
            <v>FRIL, NO REQUIERE RATE</v>
          </cell>
          <cell r="D187"/>
          <cell r="E187" t="str">
            <v>-</v>
          </cell>
          <cell r="F187" t="str">
            <v>088/14,01,2020</v>
          </cell>
          <cell r="G187" t="str">
            <v>EJECUCION</v>
          </cell>
          <cell r="H187"/>
          <cell r="I187">
            <v>33</v>
          </cell>
          <cell r="J187">
            <v>3</v>
          </cell>
          <cell r="K187">
            <v>125</v>
          </cell>
          <cell r="L187"/>
          <cell r="M187" t="str">
            <v>CONSTRUCCION DE ALUMBRADO PEATONAL LED, AV. D. PORTALES, CERRO ALTO, LOS ALAMOS</v>
          </cell>
          <cell r="N187" t="str">
            <v>LOS ALAMOS</v>
          </cell>
          <cell r="O187" t="str">
            <v>ARAUCO</v>
          </cell>
          <cell r="P187" t="str">
            <v>ARAUCO</v>
          </cell>
          <cell r="Q187" t="str">
            <v>ENERGIA</v>
          </cell>
          <cell r="R187" t="str">
            <v>NO</v>
          </cell>
          <cell r="S187">
            <v>5503</v>
          </cell>
          <cell r="T187">
            <v>43090</v>
          </cell>
          <cell r="U187">
            <v>60000000</v>
          </cell>
          <cell r="V187">
            <v>276</v>
          </cell>
          <cell r="W187">
            <v>43122</v>
          </cell>
          <cell r="X187"/>
          <cell r="Y187">
            <v>60000000</v>
          </cell>
          <cell r="Z187" t="str">
            <v>MUNICIPALIDAD DE LOS ALAMOS</v>
          </cell>
        </row>
        <row r="188">
          <cell r="A188">
            <v>30483034</v>
          </cell>
          <cell r="B188" t="str">
            <v>WLP</v>
          </cell>
          <cell r="C188" t="str">
            <v>FRIL, NO REQUIERE RATE</v>
          </cell>
          <cell r="D188"/>
          <cell r="E188">
            <v>43801</v>
          </cell>
          <cell r="F188" t="str">
            <v>227/24,01,2020</v>
          </cell>
          <cell r="G188" t="str">
            <v>EJECUCION</v>
          </cell>
          <cell r="H188"/>
          <cell r="I188">
            <v>33</v>
          </cell>
          <cell r="J188">
            <v>3</v>
          </cell>
          <cell r="K188">
            <v>125</v>
          </cell>
          <cell r="L188"/>
          <cell r="M188" t="str">
            <v>CONSTRUCCION DE ALUMBRADO PEATONAL LED CALLE LOS FRUTILLARES G. MISTRAL, C. ALTO, LOS ALAMOS</v>
          </cell>
          <cell r="N188" t="str">
            <v>LOS ALAMOS</v>
          </cell>
          <cell r="O188" t="str">
            <v>ARAUCO</v>
          </cell>
          <cell r="P188" t="str">
            <v>ARAUCO</v>
          </cell>
          <cell r="Q188" t="str">
            <v>ENERGIA</v>
          </cell>
          <cell r="R188" t="str">
            <v>NO</v>
          </cell>
          <cell r="S188">
            <v>5503</v>
          </cell>
          <cell r="T188">
            <v>43090</v>
          </cell>
          <cell r="U188">
            <v>60000000</v>
          </cell>
          <cell r="V188">
            <v>275</v>
          </cell>
          <cell r="W188">
            <v>43122</v>
          </cell>
          <cell r="X188"/>
          <cell r="Y188">
            <v>60000000</v>
          </cell>
          <cell r="Z188" t="str">
            <v>MUNICIPALIDAD DE LOS ALAMOS</v>
          </cell>
        </row>
        <row r="189">
          <cell r="A189">
            <v>30483004</v>
          </cell>
          <cell r="B189" t="str">
            <v>WLP</v>
          </cell>
          <cell r="C189" t="str">
            <v>FRIL, NO REQUIERE RATE</v>
          </cell>
          <cell r="D189"/>
          <cell r="E189">
            <v>43849</v>
          </cell>
          <cell r="F189" t="str">
            <v>NRO 008-BIOBIO</v>
          </cell>
          <cell r="G189" t="str">
            <v>EJECUCION</v>
          </cell>
          <cell r="H189"/>
          <cell r="I189">
            <v>33</v>
          </cell>
          <cell r="J189">
            <v>3</v>
          </cell>
          <cell r="K189">
            <v>125</v>
          </cell>
          <cell r="L189"/>
          <cell r="M189" t="str">
            <v>CONSTRUCCION DE ALUMBRADO PEATONAL LED CALLE PEDRO EYHERAMENDY, LOS ALAMOS</v>
          </cell>
          <cell r="N189" t="str">
            <v>LOS ALAMOS</v>
          </cell>
          <cell r="O189" t="str">
            <v>ARAUCO</v>
          </cell>
          <cell r="P189" t="str">
            <v>ARAUCO</v>
          </cell>
          <cell r="Q189" t="str">
            <v>ENERGIA</v>
          </cell>
          <cell r="R189" t="str">
            <v>NO</v>
          </cell>
          <cell r="S189">
            <v>5503</v>
          </cell>
          <cell r="T189">
            <v>43090</v>
          </cell>
          <cell r="U189">
            <v>60000000</v>
          </cell>
          <cell r="V189">
            <v>274</v>
          </cell>
          <cell r="W189">
            <v>43122</v>
          </cell>
          <cell r="X189"/>
          <cell r="Y189">
            <v>60000000</v>
          </cell>
          <cell r="Z189" t="str">
            <v>MUNICIPALIDAD DE LOS ALAMOS</v>
          </cell>
        </row>
        <row r="190">
          <cell r="A190">
            <v>30131341</v>
          </cell>
          <cell r="B190" t="str">
            <v>CNF</v>
          </cell>
          <cell r="C190" t="str">
            <v>RS</v>
          </cell>
          <cell r="D190"/>
          <cell r="E190">
            <v>43796</v>
          </cell>
          <cell r="F190" t="str">
            <v>02 / 4</v>
          </cell>
          <cell r="G190" t="str">
            <v>EJECUCION</v>
          </cell>
          <cell r="H190" t="str">
            <v>041 BURDEO</v>
          </cell>
          <cell r="I190">
            <v>31</v>
          </cell>
          <cell r="J190">
            <v>2</v>
          </cell>
          <cell r="K190" t="str">
            <v>4; 5 Y 6</v>
          </cell>
          <cell r="L190"/>
          <cell r="M190" t="str">
            <v>HABILITACION CENTRO CULTURAL LOS ANGELES</v>
          </cell>
          <cell r="N190" t="str">
            <v>LOS ANGELES</v>
          </cell>
          <cell r="O190" t="str">
            <v>BIO BIO</v>
          </cell>
          <cell r="P190" t="str">
            <v>BIO BIO CENTRO</v>
          </cell>
          <cell r="Q190" t="str">
            <v>EDUCACION, CULTURA Y PATRIMONIO</v>
          </cell>
          <cell r="R190" t="str">
            <v>NO</v>
          </cell>
          <cell r="S190">
            <v>4008</v>
          </cell>
          <cell r="T190">
            <v>41606</v>
          </cell>
          <cell r="U190">
            <v>1221888000</v>
          </cell>
          <cell r="V190">
            <v>51</v>
          </cell>
          <cell r="W190">
            <v>41746</v>
          </cell>
          <cell r="X190"/>
          <cell r="Y190">
            <v>1221888000</v>
          </cell>
          <cell r="Z190" t="str">
            <v>MUNICIPALIDAD DE LOS ANGELES</v>
          </cell>
        </row>
        <row r="191">
          <cell r="A191">
            <v>30113037</v>
          </cell>
          <cell r="B191" t="str">
            <v>CNF</v>
          </cell>
          <cell r="C191" t="str">
            <v>FRIL, NO REQUIERE RATE</v>
          </cell>
          <cell r="D191"/>
          <cell r="E191">
            <v>43795</v>
          </cell>
          <cell r="F191" t="str">
            <v>227/24,01,2020</v>
          </cell>
          <cell r="G191" t="str">
            <v>EJECUCION</v>
          </cell>
          <cell r="H191" t="str">
            <v>0126 BURDEO</v>
          </cell>
          <cell r="I191">
            <v>33</v>
          </cell>
          <cell r="J191">
            <v>3</v>
          </cell>
          <cell r="K191">
            <v>125</v>
          </cell>
          <cell r="L191"/>
          <cell r="M191" t="str">
            <v>CONSTRUCCION POZO PROFUNDO AGUA POTABLE TERRENO MUNICIPAL</v>
          </cell>
          <cell r="N191" t="str">
            <v>LOS ANGELES</v>
          </cell>
          <cell r="O191" t="str">
            <v>BIO BIO</v>
          </cell>
          <cell r="P191" t="str">
            <v>BIO BIO CENTRO</v>
          </cell>
          <cell r="Q191" t="str">
            <v>RECURSOS HIDRICOS</v>
          </cell>
          <cell r="R191" t="str">
            <v>NO</v>
          </cell>
          <cell r="S191">
            <v>4291</v>
          </cell>
          <cell r="T191">
            <v>41872</v>
          </cell>
          <cell r="U191">
            <v>41910000</v>
          </cell>
          <cell r="V191">
            <v>2746</v>
          </cell>
          <cell r="W191">
            <v>41936</v>
          </cell>
          <cell r="X191"/>
          <cell r="Y191">
            <v>41910000</v>
          </cell>
          <cell r="Z191" t="str">
            <v>MUNICIPALIDAD DE LOS ANGELES</v>
          </cell>
        </row>
        <row r="192">
          <cell r="A192">
            <v>30122733</v>
          </cell>
          <cell r="B192" t="str">
            <v>CNF</v>
          </cell>
          <cell r="C192" t="str">
            <v>FRIL, NO REQUIERE RATE</v>
          </cell>
          <cell r="D192"/>
          <cell r="E192">
            <v>43818</v>
          </cell>
          <cell r="F192" t="str">
            <v>227/24,01,2020</v>
          </cell>
          <cell r="G192" t="str">
            <v>EJECUCION</v>
          </cell>
          <cell r="H192" t="str">
            <v>0108 AZUL</v>
          </cell>
          <cell r="I192">
            <v>33</v>
          </cell>
          <cell r="J192">
            <v>3</v>
          </cell>
          <cell r="K192">
            <v>125</v>
          </cell>
          <cell r="L192">
            <v>1291</v>
          </cell>
          <cell r="M192" t="str">
            <v>CONSTRUCCION SEDE SOCIAL CLUB DE RAYUELA EL PALTO</v>
          </cell>
          <cell r="N192" t="str">
            <v>LOS ANGELES</v>
          </cell>
          <cell r="O192" t="str">
            <v>BIO BIO</v>
          </cell>
          <cell r="P192" t="str">
            <v>BIO BIO CENTRO</v>
          </cell>
          <cell r="Q192" t="str">
            <v>MULTISECTORIAL</v>
          </cell>
          <cell r="R192" t="str">
            <v>NO</v>
          </cell>
          <cell r="S192">
            <v>3661</v>
          </cell>
          <cell r="T192">
            <v>41270</v>
          </cell>
          <cell r="U192">
            <v>49816000</v>
          </cell>
          <cell r="V192">
            <v>616</v>
          </cell>
          <cell r="W192">
            <v>41330</v>
          </cell>
          <cell r="X192"/>
          <cell r="Y192">
            <v>49816000</v>
          </cell>
          <cell r="Z192" t="str">
            <v>MUNICIPALIDAD DE LOS ANGELES</v>
          </cell>
        </row>
        <row r="193">
          <cell r="A193">
            <v>30122737</v>
          </cell>
          <cell r="B193" t="str">
            <v>CNF</v>
          </cell>
          <cell r="C193" t="str">
            <v>FRIL, NO REQUIERE RATE</v>
          </cell>
          <cell r="D193"/>
          <cell r="E193">
            <v>43818</v>
          </cell>
          <cell r="F193" t="str">
            <v>227/24,01,2020</v>
          </cell>
          <cell r="G193" t="str">
            <v>EJECUCION</v>
          </cell>
          <cell r="H193" t="str">
            <v>0108 AZUL</v>
          </cell>
          <cell r="I193">
            <v>33</v>
          </cell>
          <cell r="J193">
            <v>3</v>
          </cell>
          <cell r="K193">
            <v>125</v>
          </cell>
          <cell r="L193">
            <v>1374</v>
          </cell>
          <cell r="M193" t="str">
            <v>CONSTRUCCIÓN SEDE SOCIAL J V VILLA LAS CUMBRES</v>
          </cell>
          <cell r="N193" t="str">
            <v>LOS ANGELES</v>
          </cell>
          <cell r="O193" t="str">
            <v>BIO BIO</v>
          </cell>
          <cell r="P193" t="str">
            <v>BIO BIO CENTRO</v>
          </cell>
          <cell r="Q193" t="str">
            <v>MULTISECTORIAL</v>
          </cell>
          <cell r="R193" t="str">
            <v>NO</v>
          </cell>
          <cell r="S193">
            <v>3854</v>
          </cell>
          <cell r="T193">
            <v>41465</v>
          </cell>
          <cell r="U193">
            <v>38263000</v>
          </cell>
          <cell r="V193">
            <v>3221</v>
          </cell>
          <cell r="W193">
            <v>41550</v>
          </cell>
          <cell r="X193"/>
          <cell r="Y193">
            <v>38263000</v>
          </cell>
          <cell r="Z193" t="str">
            <v>MUNICIPALIDAD DE LOS ANGELES</v>
          </cell>
        </row>
        <row r="194">
          <cell r="A194">
            <v>30123818</v>
          </cell>
          <cell r="B194" t="str">
            <v>CNF</v>
          </cell>
          <cell r="C194" t="str">
            <v>RS</v>
          </cell>
          <cell r="D194" t="str">
            <v>FALTA CARGAR GASTO AÑO 2018</v>
          </cell>
          <cell r="E194">
            <v>43795</v>
          </cell>
          <cell r="F194" t="str">
            <v>227/24,01,2020</v>
          </cell>
          <cell r="G194" t="str">
            <v>EJECUCION</v>
          </cell>
          <cell r="H194" t="str">
            <v>4/año 2016</v>
          </cell>
          <cell r="I194">
            <v>33</v>
          </cell>
          <cell r="J194">
            <v>3</v>
          </cell>
          <cell r="K194">
            <v>150</v>
          </cell>
          <cell r="L194"/>
          <cell r="M194" t="str">
            <v>MEJORAMIENTO CALLE DON VICTOR, LOS ANGELES</v>
          </cell>
          <cell r="N194" t="str">
            <v>LOS ANGELES</v>
          </cell>
          <cell r="O194" t="str">
            <v>BIO BIO</v>
          </cell>
          <cell r="P194" t="str">
            <v>BIO BIO CENTRO</v>
          </cell>
          <cell r="Q194" t="str">
            <v>TRANSPORTE</v>
          </cell>
          <cell r="R194" t="str">
            <v>SI</v>
          </cell>
          <cell r="S194">
            <v>4775</v>
          </cell>
          <cell r="T194">
            <v>42299</v>
          </cell>
          <cell r="U194">
            <v>609815000</v>
          </cell>
          <cell r="V194">
            <v>12</v>
          </cell>
          <cell r="W194">
            <v>42394</v>
          </cell>
          <cell r="X194"/>
          <cell r="Y194">
            <v>609815000</v>
          </cell>
          <cell r="Z194" t="str">
            <v>MUNICIPALIDAD DE LOS ANGELES</v>
          </cell>
        </row>
        <row r="195">
          <cell r="A195">
            <v>30133541</v>
          </cell>
          <cell r="B195" t="str">
            <v>CNF</v>
          </cell>
          <cell r="C195" t="str">
            <v>FRIL, NO REQUIERE RATE</v>
          </cell>
          <cell r="D195" t="str">
            <v>UNIDAD TECNCIA INFORMA QUE NO SE EJECUTARA (MAIL 30/12)</v>
          </cell>
          <cell r="E195" t="str">
            <v>-</v>
          </cell>
          <cell r="F195"/>
          <cell r="G195" t="str">
            <v>EJECUCION</v>
          </cell>
          <cell r="H195" t="str">
            <v>27/año 2016</v>
          </cell>
          <cell r="I195">
            <v>33</v>
          </cell>
          <cell r="J195">
            <v>3</v>
          </cell>
          <cell r="K195">
            <v>125</v>
          </cell>
          <cell r="L195"/>
          <cell r="M195" t="str">
            <v>CONSTRUCCION ACERAS CALLE M. RODRIGUEZ Y OTRAS MILLANTU, LOS ANGELES</v>
          </cell>
          <cell r="N195" t="str">
            <v>LOS ANGELES</v>
          </cell>
          <cell r="O195" t="str">
            <v>BIO BIO</v>
          </cell>
          <cell r="P195" t="str">
            <v>BIO BIO CENTRO</v>
          </cell>
          <cell r="Q195" t="str">
            <v>TRANSPORTE</v>
          </cell>
          <cell r="R195" t="str">
            <v>SI</v>
          </cell>
          <cell r="S195">
            <v>4809</v>
          </cell>
          <cell r="T195">
            <v>42352</v>
          </cell>
          <cell r="U195">
            <v>15240000</v>
          </cell>
          <cell r="V195">
            <v>1659</v>
          </cell>
          <cell r="W195">
            <v>42503</v>
          </cell>
          <cell r="X195"/>
          <cell r="Y195">
            <v>15240000</v>
          </cell>
          <cell r="Z195" t="str">
            <v>MUNICIPALIDAD DE LOS ANGELES</v>
          </cell>
        </row>
        <row r="196">
          <cell r="A196">
            <v>30068956</v>
          </cell>
          <cell r="B196" t="str">
            <v>GCM</v>
          </cell>
          <cell r="C196" t="str">
            <v>RS</v>
          </cell>
          <cell r="D196"/>
          <cell r="E196">
            <v>43801</v>
          </cell>
          <cell r="F196" t="str">
            <v>088/14,01,2020</v>
          </cell>
          <cell r="G196" t="str">
            <v>EJECUCION</v>
          </cell>
          <cell r="H196" t="str">
            <v>-</v>
          </cell>
          <cell r="I196">
            <v>33</v>
          </cell>
          <cell r="J196">
            <v>3</v>
          </cell>
          <cell r="K196">
            <v>100</v>
          </cell>
          <cell r="L196"/>
          <cell r="M196" t="str">
            <v>CONSTRUCCION REDES SANEAMIENTO SANITARIO SANTA FE, LOS ANGELES</v>
          </cell>
          <cell r="N196" t="str">
            <v>LOS ANGELES</v>
          </cell>
          <cell r="O196" t="str">
            <v>BIO BIO</v>
          </cell>
          <cell r="P196" t="str">
            <v>BIO BIO CENTRO</v>
          </cell>
          <cell r="Q196" t="str">
            <v>RECURSOS HIDRICOS</v>
          </cell>
          <cell r="R196" t="str">
            <v>NO</v>
          </cell>
          <cell r="S196">
            <v>4774</v>
          </cell>
          <cell r="T196">
            <v>42299</v>
          </cell>
          <cell r="U196">
            <v>3031330000</v>
          </cell>
          <cell r="V196">
            <v>17</v>
          </cell>
          <cell r="W196">
            <v>42795</v>
          </cell>
          <cell r="X196"/>
          <cell r="Y196">
            <v>3031330000</v>
          </cell>
          <cell r="Z196" t="str">
            <v>MUNICIPALIDAD DE LOS ANGELES</v>
          </cell>
        </row>
        <row r="197">
          <cell r="A197">
            <v>30399501</v>
          </cell>
          <cell r="B197" t="str">
            <v>CNF</v>
          </cell>
          <cell r="C197" t="str">
            <v>RS</v>
          </cell>
          <cell r="D197"/>
          <cell r="E197" t="str">
            <v>-</v>
          </cell>
          <cell r="F197" t="str">
            <v>229/24,01,2020</v>
          </cell>
          <cell r="G197" t="str">
            <v>EJECUCION</v>
          </cell>
          <cell r="H197" t="str">
            <v>-</v>
          </cell>
          <cell r="I197">
            <v>33</v>
          </cell>
          <cell r="J197">
            <v>3</v>
          </cell>
          <cell r="K197">
            <v>150</v>
          </cell>
          <cell r="L197"/>
          <cell r="M197" t="str">
            <v>NORMALIZACION Y SINCRONISMO SEMAFOROS RICARDO VICUÑA, LOS ANGELES</v>
          </cell>
          <cell r="N197" t="str">
            <v>LOS ANGELES</v>
          </cell>
          <cell r="O197" t="str">
            <v>BIO BIO</v>
          </cell>
          <cell r="P197" t="str">
            <v>BIO BIO CENTRO</v>
          </cell>
          <cell r="Q197" t="str">
            <v>TRANSPORTE</v>
          </cell>
          <cell r="R197" t="str">
            <v>SI</v>
          </cell>
          <cell r="S197">
            <v>5111</v>
          </cell>
          <cell r="T197">
            <v>42716</v>
          </cell>
          <cell r="U197">
            <v>634613000</v>
          </cell>
          <cell r="V197">
            <v>86</v>
          </cell>
          <cell r="W197">
            <v>42906</v>
          </cell>
          <cell r="X197"/>
          <cell r="Y197">
            <v>634613000</v>
          </cell>
          <cell r="Z197" t="str">
            <v>MUNICIPALIDAD DE LOS ANGELES</v>
          </cell>
        </row>
        <row r="198">
          <cell r="A198">
            <v>30133400</v>
          </cell>
          <cell r="B198" t="str">
            <v>CNF</v>
          </cell>
          <cell r="C198" t="str">
            <v>RS</v>
          </cell>
          <cell r="D198" t="str">
            <v>PERDIO RATE, MEMO NRO 43/29,01,2019</v>
          </cell>
          <cell r="E198">
            <v>43795</v>
          </cell>
          <cell r="F198" t="str">
            <v>227/24,01,2020</v>
          </cell>
          <cell r="G198" t="str">
            <v>EJECUCION</v>
          </cell>
          <cell r="H198" t="str">
            <v>-</v>
          </cell>
          <cell r="I198">
            <v>33</v>
          </cell>
          <cell r="J198">
            <v>3</v>
          </cell>
          <cell r="K198">
            <v>150</v>
          </cell>
          <cell r="L198"/>
          <cell r="M198" t="str">
            <v>CONSTRUCCION CICLOVIA M. RODRIGUEZ ENTRE MACKENNA-LISZT, LOS ANGELES</v>
          </cell>
          <cell r="N198" t="str">
            <v>LOS ANGELES</v>
          </cell>
          <cell r="O198" t="str">
            <v>BIO BIO</v>
          </cell>
          <cell r="P198" t="str">
            <v>BIO BIO CENTRO</v>
          </cell>
          <cell r="Q198" t="str">
            <v>TRANSPORTE</v>
          </cell>
          <cell r="R198" t="str">
            <v>SI</v>
          </cell>
          <cell r="S198">
            <v>5069</v>
          </cell>
          <cell r="T198">
            <v>42663</v>
          </cell>
          <cell r="U198">
            <v>254633000</v>
          </cell>
          <cell r="V198">
            <v>85</v>
          </cell>
          <cell r="W198">
            <v>42906</v>
          </cell>
          <cell r="X198"/>
          <cell r="Y198">
            <v>254633000</v>
          </cell>
          <cell r="Z198" t="str">
            <v>MUNICIPALIDAD DE LOS ANGELES</v>
          </cell>
        </row>
        <row r="199">
          <cell r="A199">
            <v>30102358</v>
          </cell>
          <cell r="B199" t="str">
            <v>CNF</v>
          </cell>
          <cell r="C199" t="str">
            <v>PERDIO RATE RS</v>
          </cell>
          <cell r="D199" t="str">
            <v>UNIDAD TECNCIA INFORMA QUE NO SE EJECUTARA (MAIL 30/12)</v>
          </cell>
          <cell r="E199">
            <v>43795</v>
          </cell>
          <cell r="F199"/>
          <cell r="G199" t="str">
            <v>EJECUCION</v>
          </cell>
          <cell r="H199" t="str">
            <v>-</v>
          </cell>
          <cell r="I199">
            <v>31</v>
          </cell>
          <cell r="J199">
            <v>2</v>
          </cell>
          <cell r="K199" t="str">
            <v>1, 2 Y 4</v>
          </cell>
          <cell r="L199"/>
          <cell r="M199" t="str">
            <v>CONSTRUCCION CICLOVIA CALLE COLO COLO ENTRE PRAT Y TEMUCO, LOS ANGELES</v>
          </cell>
          <cell r="N199" t="str">
            <v>LOS ANGELES</v>
          </cell>
          <cell r="O199" t="str">
            <v>BIO BIO</v>
          </cell>
          <cell r="P199" t="str">
            <v>BIO BIO CENTRO</v>
          </cell>
          <cell r="Q199" t="str">
            <v>TRANSPORTE</v>
          </cell>
          <cell r="R199" t="str">
            <v>SI</v>
          </cell>
          <cell r="S199">
            <v>5070</v>
          </cell>
          <cell r="T199">
            <v>42663</v>
          </cell>
          <cell r="U199">
            <v>303762000</v>
          </cell>
          <cell r="V199">
            <v>158</v>
          </cell>
          <cell r="W199">
            <v>43000</v>
          </cell>
          <cell r="X199"/>
          <cell r="Y199">
            <v>303762000</v>
          </cell>
          <cell r="Z199" t="str">
            <v>MUNICIPALIDAD DE LOS ANGELES</v>
          </cell>
        </row>
        <row r="200">
          <cell r="A200">
            <v>30122989</v>
          </cell>
          <cell r="B200" t="str">
            <v>CNF</v>
          </cell>
          <cell r="C200" t="str">
            <v>FRIL, NO REQUIERE RATE</v>
          </cell>
          <cell r="D200"/>
          <cell r="E200">
            <v>43795</v>
          </cell>
          <cell r="F200" t="str">
            <v>227/24,01,2020</v>
          </cell>
          <cell r="G200" t="str">
            <v>EJECUCION</v>
          </cell>
          <cell r="H200"/>
          <cell r="I200">
            <v>33</v>
          </cell>
          <cell r="J200">
            <v>3</v>
          </cell>
          <cell r="K200">
            <v>125</v>
          </cell>
          <cell r="L200"/>
          <cell r="M200" t="str">
            <v>MEJORAMIENTO MULTICANCHA BARRIO ESTACION, LOS ANGELES</v>
          </cell>
          <cell r="N200" t="str">
            <v>LOS ANGELES</v>
          </cell>
          <cell r="O200" t="str">
            <v>BIO BIO</v>
          </cell>
          <cell r="P200" t="str">
            <v>BIO BIO CENTRO</v>
          </cell>
          <cell r="Q200" t="str">
            <v>DEPORTES</v>
          </cell>
          <cell r="R200" t="str">
            <v>NO</v>
          </cell>
          <cell r="S200">
            <v>5355</v>
          </cell>
          <cell r="T200">
            <v>42975</v>
          </cell>
          <cell r="U200">
            <v>42500000</v>
          </cell>
          <cell r="V200" t="str">
            <v>5028 / MOD 4347</v>
          </cell>
          <cell r="W200">
            <v>43098</v>
          </cell>
          <cell r="X200">
            <v>43462</v>
          </cell>
          <cell r="Y200">
            <v>42500000</v>
          </cell>
          <cell r="Z200" t="str">
            <v>MUNICIPALIDAD DE LOS ANGELES</v>
          </cell>
        </row>
        <row r="201">
          <cell r="A201">
            <v>30113757</v>
          </cell>
          <cell r="B201" t="str">
            <v>CNF</v>
          </cell>
          <cell r="C201" t="str">
            <v>FRIL, NO REQUIERE RATE</v>
          </cell>
          <cell r="D201"/>
          <cell r="E201">
            <v>43802</v>
          </cell>
          <cell r="F201" t="str">
            <v>227/24,01,2020</v>
          </cell>
          <cell r="G201" t="str">
            <v>EJECUCION</v>
          </cell>
          <cell r="H201"/>
          <cell r="I201">
            <v>33</v>
          </cell>
          <cell r="J201">
            <v>3</v>
          </cell>
          <cell r="K201">
            <v>125</v>
          </cell>
          <cell r="L201"/>
          <cell r="M201" t="str">
            <v>CONSTRUCCION MULTICANCHA SECTOR ALLIPEN - LAS TRANCAS, LOS ANGELES</v>
          </cell>
          <cell r="N201" t="str">
            <v>LOS ANGELES</v>
          </cell>
          <cell r="O201" t="str">
            <v>BIO BIO</v>
          </cell>
          <cell r="P201" t="str">
            <v>BIO BIO CENTRO</v>
          </cell>
          <cell r="Q201" t="str">
            <v>DEPORTES</v>
          </cell>
          <cell r="R201" t="str">
            <v>NO</v>
          </cell>
          <cell r="S201">
            <v>5355</v>
          </cell>
          <cell r="T201">
            <v>42975</v>
          </cell>
          <cell r="U201">
            <v>33900000</v>
          </cell>
          <cell r="V201" t="str">
            <v>5029 / MOD 4344</v>
          </cell>
          <cell r="W201">
            <v>43098</v>
          </cell>
          <cell r="X201">
            <v>43462</v>
          </cell>
          <cell r="Y201">
            <v>33900000</v>
          </cell>
          <cell r="Z201" t="str">
            <v>MUNICIPALIDAD DE LOS ANGELES</v>
          </cell>
        </row>
        <row r="202">
          <cell r="A202">
            <v>30482896</v>
          </cell>
          <cell r="B202" t="str">
            <v>CNF</v>
          </cell>
          <cell r="C202" t="str">
            <v>FRIL, NO REQUIERE RATE</v>
          </cell>
          <cell r="D202"/>
          <cell r="E202">
            <v>43795</v>
          </cell>
          <cell r="F202" t="str">
            <v>227/24,01,2020</v>
          </cell>
          <cell r="G202" t="str">
            <v>EJECUCION</v>
          </cell>
          <cell r="H202"/>
          <cell r="I202">
            <v>33</v>
          </cell>
          <cell r="J202">
            <v>3</v>
          </cell>
          <cell r="K202">
            <v>125</v>
          </cell>
          <cell r="L202"/>
          <cell r="M202" t="str">
            <v>CONSTRUCCION SEMAFORO INTERSECCION AV. ALEMANIA - DARIO BARRUETO, LOS ANGELES</v>
          </cell>
          <cell r="N202" t="str">
            <v>LOS ANGELES</v>
          </cell>
          <cell r="O202" t="str">
            <v>BIO BIO</v>
          </cell>
          <cell r="P202" t="str">
            <v>BIO BIO CENTRO</v>
          </cell>
          <cell r="Q202" t="str">
            <v>TRANSPORTE</v>
          </cell>
          <cell r="R202" t="str">
            <v>SI</v>
          </cell>
          <cell r="S202">
            <v>5355</v>
          </cell>
          <cell r="T202">
            <v>42975</v>
          </cell>
          <cell r="U202">
            <v>56980000</v>
          </cell>
          <cell r="V202">
            <v>5031</v>
          </cell>
          <cell r="W202">
            <v>43098</v>
          </cell>
          <cell r="X202"/>
          <cell r="Y202">
            <v>56980000</v>
          </cell>
          <cell r="Z202" t="str">
            <v>MUNICIPALIDAD DE LOS ANGELES</v>
          </cell>
        </row>
        <row r="203">
          <cell r="A203">
            <v>30482897</v>
          </cell>
          <cell r="B203" t="str">
            <v>CNF</v>
          </cell>
          <cell r="C203" t="str">
            <v>FRIL, NO REQUIERE RATE</v>
          </cell>
          <cell r="D203"/>
          <cell r="E203">
            <v>43795</v>
          </cell>
          <cell r="F203" t="str">
            <v>227/24,01,2020</v>
          </cell>
          <cell r="G203" t="str">
            <v>EJECUCION</v>
          </cell>
          <cell r="H203"/>
          <cell r="I203">
            <v>33</v>
          </cell>
          <cell r="J203">
            <v>3</v>
          </cell>
          <cell r="K203">
            <v>125</v>
          </cell>
          <cell r="L203"/>
          <cell r="M203" t="str">
            <v>CONSTRUCCION SEMAFORO INTERSECCION O'HIGGINS - LYNCH, LOS ANGELES</v>
          </cell>
          <cell r="N203" t="str">
            <v>LOS ANGELES</v>
          </cell>
          <cell r="O203" t="str">
            <v>BIO BIO</v>
          </cell>
          <cell r="P203" t="str">
            <v>BIO BIO CENTRO</v>
          </cell>
          <cell r="Q203" t="str">
            <v>TRANSPORTE</v>
          </cell>
          <cell r="R203" t="str">
            <v>SI</v>
          </cell>
          <cell r="S203">
            <v>5355</v>
          </cell>
          <cell r="T203">
            <v>42975</v>
          </cell>
          <cell r="U203">
            <v>47583000</v>
          </cell>
          <cell r="V203">
            <v>5032</v>
          </cell>
          <cell r="W203">
            <v>43098</v>
          </cell>
          <cell r="X203"/>
          <cell r="Y203">
            <v>47583000</v>
          </cell>
          <cell r="Z203" t="str">
            <v>MUNICIPALIDAD DE LOS ANGELES</v>
          </cell>
        </row>
        <row r="204">
          <cell r="A204">
            <v>30093985</v>
          </cell>
          <cell r="B204" t="str">
            <v>CNF</v>
          </cell>
          <cell r="C204" t="str">
            <v>PERDIO RATE RS</v>
          </cell>
          <cell r="D204" t="str">
            <v>ULTIMO RATE RS AÑO 2017</v>
          </cell>
          <cell r="E204" t="str">
            <v>-</v>
          </cell>
          <cell r="F204"/>
          <cell r="G204" t="str">
            <v>EJECUCION</v>
          </cell>
          <cell r="H204"/>
          <cell r="I204">
            <v>33</v>
          </cell>
          <cell r="J204">
            <v>3</v>
          </cell>
          <cell r="K204">
            <v>150</v>
          </cell>
          <cell r="L204"/>
          <cell r="M204" t="str">
            <v>CONSTRUCCION PAVIMENTO AVENIDA TUCAPEL, II ETAPA LOS ANGELES</v>
          </cell>
          <cell r="N204" t="str">
            <v>LOS ANGELES</v>
          </cell>
          <cell r="O204" t="str">
            <v>BIO BIO</v>
          </cell>
          <cell r="P204" t="str">
            <v>BIO BIO CENTRO</v>
          </cell>
          <cell r="Q204" t="str">
            <v>-</v>
          </cell>
          <cell r="R204" t="str">
            <v>SI</v>
          </cell>
          <cell r="S204">
            <v>3102</v>
          </cell>
          <cell r="T204">
            <v>40647</v>
          </cell>
          <cell r="U204">
            <v>1598658000</v>
          </cell>
          <cell r="V204">
            <v>152</v>
          </cell>
          <cell r="W204">
            <v>40753</v>
          </cell>
          <cell r="X204"/>
          <cell r="Y204">
            <v>1598658000</v>
          </cell>
          <cell r="Z204" t="str">
            <v>MUNICIPALIDAD DE LOS ANGELES</v>
          </cell>
        </row>
        <row r="205">
          <cell r="A205">
            <v>30288073</v>
          </cell>
          <cell r="B205" t="str">
            <v>GCM</v>
          </cell>
          <cell r="C205" t="str">
            <v>RS</v>
          </cell>
          <cell r="D205"/>
          <cell r="E205">
            <v>43801</v>
          </cell>
          <cell r="F205" t="str">
            <v>227/24,01,2020</v>
          </cell>
          <cell r="G205" t="str">
            <v>EJECUCION</v>
          </cell>
          <cell r="H205"/>
          <cell r="I205">
            <v>33</v>
          </cell>
          <cell r="J205">
            <v>3</v>
          </cell>
          <cell r="K205">
            <v>100</v>
          </cell>
          <cell r="L205"/>
          <cell r="M205" t="str">
            <v>CONSTRUCCION REDES S.S. VILLA GENESIS, II ETAPA, LOS ANGELES</v>
          </cell>
          <cell r="N205" t="str">
            <v>LOS ANGELES</v>
          </cell>
          <cell r="O205" t="str">
            <v>BIO BIO</v>
          </cell>
          <cell r="P205"/>
          <cell r="Q205" t="str">
            <v>RECURSOS HIDRICOS</v>
          </cell>
          <cell r="R205" t="str">
            <v>NO</v>
          </cell>
          <cell r="S205">
            <v>5348</v>
          </cell>
          <cell r="T205">
            <v>42975</v>
          </cell>
          <cell r="U205">
            <v>524093000</v>
          </cell>
          <cell r="V205">
            <v>138</v>
          </cell>
          <cell r="W205">
            <v>43381</v>
          </cell>
          <cell r="X205"/>
          <cell r="Y205">
            <v>524093000</v>
          </cell>
          <cell r="Z205" t="str">
            <v>MUNICIPALIDAD DE LOS ANGELES</v>
          </cell>
        </row>
        <row r="206">
          <cell r="A206">
            <v>30133427</v>
          </cell>
          <cell r="B206" t="str">
            <v>ASO</v>
          </cell>
          <cell r="C206" t="str">
            <v>PERDIO RATE RS</v>
          </cell>
          <cell r="D206" t="str">
            <v>ULTIMO RATE RS AÑO 2015</v>
          </cell>
          <cell r="E206">
            <v>43803</v>
          </cell>
          <cell r="F206"/>
          <cell r="G206" t="str">
            <v>EJECUCION</v>
          </cell>
          <cell r="H206" t="str">
            <v>057 BURDEO</v>
          </cell>
          <cell r="I206">
            <v>31</v>
          </cell>
          <cell r="J206">
            <v>2</v>
          </cell>
          <cell r="K206">
            <v>4</v>
          </cell>
          <cell r="L206"/>
          <cell r="M206" t="str">
            <v>MEJORAMIENTO Y AMPLIACION CEMENTERIO MUNICIPAL, LOTA</v>
          </cell>
          <cell r="N206" t="str">
            <v>LOTA</v>
          </cell>
          <cell r="O206" t="str">
            <v>CONCEPCION</v>
          </cell>
          <cell r="P206" t="str">
            <v>BIO BIO SUR</v>
          </cell>
          <cell r="Q206" t="str">
            <v>MULTISECTORIAL</v>
          </cell>
          <cell r="R206" t="str">
            <v>NO</v>
          </cell>
          <cell r="S206">
            <v>4018</v>
          </cell>
          <cell r="T206">
            <v>41620</v>
          </cell>
          <cell r="U206">
            <v>1386693000</v>
          </cell>
          <cell r="V206">
            <v>225</v>
          </cell>
          <cell r="W206">
            <v>41974</v>
          </cell>
          <cell r="X206"/>
          <cell r="Y206">
            <v>1386693000</v>
          </cell>
          <cell r="Z206" t="str">
            <v>MUNICIPALIDAD DE LOTA</v>
          </cell>
        </row>
        <row r="207">
          <cell r="A207">
            <v>30133126</v>
          </cell>
          <cell r="B207" t="str">
            <v>ASO</v>
          </cell>
          <cell r="C207" t="str">
            <v>RS</v>
          </cell>
          <cell r="D207"/>
          <cell r="E207">
            <v>43822</v>
          </cell>
          <cell r="F207" t="str">
            <v>227/24,01,2020</v>
          </cell>
          <cell r="G207" t="str">
            <v>EJECUCION</v>
          </cell>
          <cell r="H207" t="str">
            <v>075 AMARILLO</v>
          </cell>
          <cell r="I207">
            <v>33</v>
          </cell>
          <cell r="J207">
            <v>3</v>
          </cell>
          <cell r="K207">
            <v>150</v>
          </cell>
          <cell r="L207"/>
          <cell r="M207" t="str">
            <v>MEJORAMIENTO ESTADIO FISCAL, LOTA</v>
          </cell>
          <cell r="N207" t="str">
            <v>LOTA</v>
          </cell>
          <cell r="O207" t="str">
            <v>CONCEPCION</v>
          </cell>
          <cell r="P207" t="str">
            <v>BIO BIO SUR</v>
          </cell>
          <cell r="Q207" t="str">
            <v>DEPORTES</v>
          </cell>
          <cell r="R207" t="str">
            <v>NO</v>
          </cell>
          <cell r="S207">
            <v>4609</v>
          </cell>
          <cell r="T207">
            <v>42131</v>
          </cell>
          <cell r="U207">
            <v>1988904000</v>
          </cell>
          <cell r="V207">
            <v>165</v>
          </cell>
          <cell r="W207">
            <v>42242</v>
          </cell>
          <cell r="X207"/>
          <cell r="Y207">
            <v>1988904000</v>
          </cell>
          <cell r="Z207" t="str">
            <v>MUNICIPALIDAD DE LOTA</v>
          </cell>
        </row>
        <row r="208">
          <cell r="A208">
            <v>30103652</v>
          </cell>
          <cell r="B208" t="str">
            <v>ASO</v>
          </cell>
          <cell r="C208" t="str">
            <v>PERDIO RATE RS</v>
          </cell>
          <cell r="D208" t="str">
            <v>ULTIMO RATE RS AÑO 2016</v>
          </cell>
          <cell r="E208">
            <v>43804</v>
          </cell>
          <cell r="F208"/>
          <cell r="G208" t="str">
            <v>EJECUCION</v>
          </cell>
          <cell r="H208" t="str">
            <v>96/año 2016</v>
          </cell>
          <cell r="I208">
            <v>31</v>
          </cell>
          <cell r="J208">
            <v>2</v>
          </cell>
          <cell r="K208">
            <v>4</v>
          </cell>
          <cell r="L208"/>
          <cell r="M208" t="str">
            <v>MEJORAMIENTO PISCINA FISCAL DE LOTA ALTO</v>
          </cell>
          <cell r="N208" t="str">
            <v>LOTA</v>
          </cell>
          <cell r="O208" t="str">
            <v>CONCEPCION</v>
          </cell>
          <cell r="P208" t="str">
            <v>BIO BIO SUR</v>
          </cell>
          <cell r="Q208" t="str">
            <v>DEPORTES</v>
          </cell>
          <cell r="R208" t="str">
            <v>NO</v>
          </cell>
          <cell r="S208">
            <v>4575</v>
          </cell>
          <cell r="T208">
            <v>42083</v>
          </cell>
          <cell r="U208">
            <v>2145608000</v>
          </cell>
          <cell r="V208">
            <v>254</v>
          </cell>
          <cell r="W208">
            <v>42367</v>
          </cell>
          <cell r="X208"/>
          <cell r="Y208">
            <v>2145608000</v>
          </cell>
          <cell r="Z208" t="str">
            <v>MUNICIPALIDAD DE LOTA</v>
          </cell>
        </row>
        <row r="209">
          <cell r="A209">
            <v>30377126</v>
          </cell>
          <cell r="B209" t="str">
            <v>ASO</v>
          </cell>
          <cell r="C209" t="str">
            <v>PERDIO RATE RS</v>
          </cell>
          <cell r="D209" t="str">
            <v>ULTIMO RATE AÑO 2017</v>
          </cell>
          <cell r="E209">
            <v>43804</v>
          </cell>
          <cell r="F209"/>
          <cell r="G209" t="str">
            <v>EJECUCION</v>
          </cell>
          <cell r="H209" t="str">
            <v>2/año 2016</v>
          </cell>
          <cell r="I209">
            <v>33</v>
          </cell>
          <cell r="J209">
            <v>3</v>
          </cell>
          <cell r="K209">
            <v>150</v>
          </cell>
          <cell r="L209"/>
          <cell r="M209" t="str">
            <v>CONSTRUCCION ALCANTARILLADO Y PAVIMENTO EN PABELLONES, COLCURA, LOTA</v>
          </cell>
          <cell r="N209" t="str">
            <v>LOTA</v>
          </cell>
          <cell r="O209" t="str">
            <v>CONCEPCION</v>
          </cell>
          <cell r="P209" t="str">
            <v>BIO BIO SUR</v>
          </cell>
          <cell r="Q209" t="str">
            <v>RECURSOS HIDRICOS</v>
          </cell>
          <cell r="R209" t="str">
            <v>NO</v>
          </cell>
          <cell r="S209">
            <v>4789</v>
          </cell>
          <cell r="T209">
            <v>42317</v>
          </cell>
          <cell r="U209">
            <v>276732000</v>
          </cell>
          <cell r="V209">
            <v>135</v>
          </cell>
          <cell r="W209">
            <v>42593</v>
          </cell>
          <cell r="X209"/>
          <cell r="Y209">
            <v>276732000</v>
          </cell>
          <cell r="Z209" t="str">
            <v>MUNICIPALIDAD DE LOTA</v>
          </cell>
        </row>
        <row r="210">
          <cell r="A210">
            <v>30103664</v>
          </cell>
          <cell r="B210" t="str">
            <v>ASO</v>
          </cell>
          <cell r="C210" t="str">
            <v>PERDIO RATE RS</v>
          </cell>
          <cell r="D210" t="str">
            <v>ULTIMO RATE RS AÑO 2015 // NO SE PUEDE CREAR FICHA, SUPERA 60 MESES SE SOLICITA VER CON MIDESO 23/12</v>
          </cell>
          <cell r="E210" t="str">
            <v>-</v>
          </cell>
          <cell r="F210"/>
          <cell r="G210" t="str">
            <v>EJECUCION</v>
          </cell>
          <cell r="H210" t="str">
            <v>047 (2) AZUL</v>
          </cell>
          <cell r="I210">
            <v>31</v>
          </cell>
          <cell r="J210">
            <v>2</v>
          </cell>
          <cell r="K210">
            <v>4</v>
          </cell>
          <cell r="L210"/>
          <cell r="M210" t="str">
            <v>REPOSICIÓN ACERAS Y MOBILIARIO EJE CIVICO, LOTA</v>
          </cell>
          <cell r="N210" t="str">
            <v>LOTA</v>
          </cell>
          <cell r="O210" t="str">
            <v>CONCEPCION</v>
          </cell>
          <cell r="P210" t="str">
            <v>RECONVERSION</v>
          </cell>
          <cell r="Q210" t="str">
            <v>-</v>
          </cell>
          <cell r="R210" t="str">
            <v>SI</v>
          </cell>
          <cell r="S210">
            <v>3726</v>
          </cell>
          <cell r="T210">
            <v>41351</v>
          </cell>
          <cell r="U210">
            <v>608373000</v>
          </cell>
          <cell r="V210">
            <v>120</v>
          </cell>
          <cell r="W210">
            <v>41446</v>
          </cell>
          <cell r="X210"/>
          <cell r="Y210">
            <v>608373000</v>
          </cell>
          <cell r="Z210" t="str">
            <v>MUNICIPALIDAD DE LOTA</v>
          </cell>
        </row>
        <row r="211">
          <cell r="A211">
            <v>30266092</v>
          </cell>
          <cell r="B211" t="str">
            <v>ASO</v>
          </cell>
          <cell r="C211" t="str">
            <v>FRIL, NO REQUIERE RATE</v>
          </cell>
          <cell r="D211"/>
          <cell r="E211">
            <v>43804</v>
          </cell>
          <cell r="F211" t="str">
            <v>227/24,01,2020</v>
          </cell>
          <cell r="G211" t="str">
            <v>EJECUCION</v>
          </cell>
          <cell r="H211" t="str">
            <v>-</v>
          </cell>
          <cell r="I211">
            <v>33</v>
          </cell>
          <cell r="J211">
            <v>3</v>
          </cell>
          <cell r="K211">
            <v>125</v>
          </cell>
          <cell r="L211"/>
          <cell r="M211" t="str">
            <v>MEJORAMIENTO DE CINCO PLAZAS COMUNA DE LOTA</v>
          </cell>
          <cell r="N211" t="str">
            <v>LOTA</v>
          </cell>
          <cell r="O211" t="str">
            <v>CONCEPCION</v>
          </cell>
          <cell r="P211" t="str">
            <v>BIO BIO SUR</v>
          </cell>
          <cell r="Q211" t="str">
            <v>MULTISECTORIAL</v>
          </cell>
          <cell r="R211" t="str">
            <v>NO</v>
          </cell>
          <cell r="S211">
            <v>4809</v>
          </cell>
          <cell r="T211">
            <v>42718</v>
          </cell>
          <cell r="U211">
            <v>60000000</v>
          </cell>
          <cell r="V211">
            <v>2866</v>
          </cell>
          <cell r="W211">
            <v>42951</v>
          </cell>
          <cell r="X211"/>
          <cell r="Y211">
            <v>60000000</v>
          </cell>
          <cell r="Z211" t="str">
            <v>MUNICIPALIDAD DE LOTA</v>
          </cell>
        </row>
        <row r="212">
          <cell r="A212">
            <v>30459486</v>
          </cell>
          <cell r="B212" t="str">
            <v>ASO</v>
          </cell>
          <cell r="C212" t="str">
            <v>FRIL, NO REQUIERE RATE</v>
          </cell>
          <cell r="D212"/>
          <cell r="E212">
            <v>43805</v>
          </cell>
          <cell r="F212" t="str">
            <v>227/24,01,2020</v>
          </cell>
          <cell r="G212" t="str">
            <v>EJECUCION</v>
          </cell>
          <cell r="H212"/>
          <cell r="I212">
            <v>33</v>
          </cell>
          <cell r="J212">
            <v>3</v>
          </cell>
          <cell r="K212">
            <v>125</v>
          </cell>
          <cell r="L212"/>
          <cell r="M212" t="str">
            <v>CONSTRUCCION SEDE CLUB DEPORTIVO LIBERTAD, LOTA</v>
          </cell>
          <cell r="N212" t="str">
            <v>LOTA</v>
          </cell>
          <cell r="O212" t="str">
            <v>CONCEPCION</v>
          </cell>
          <cell r="P212"/>
          <cell r="Q212" t="str">
            <v>DEPORTES</v>
          </cell>
          <cell r="R212" t="str">
            <v>NO</v>
          </cell>
          <cell r="S212">
            <v>5395</v>
          </cell>
          <cell r="T212">
            <v>43006</v>
          </cell>
          <cell r="U212">
            <v>59986000</v>
          </cell>
          <cell r="V212">
            <v>917</v>
          </cell>
          <cell r="W212">
            <v>43167</v>
          </cell>
          <cell r="X212"/>
          <cell r="Y212">
            <v>59986000</v>
          </cell>
          <cell r="Z212" t="str">
            <v>MUNICIPALIDAD DE LOTA</v>
          </cell>
        </row>
        <row r="213">
          <cell r="A213">
            <v>30459395</v>
          </cell>
          <cell r="B213" t="str">
            <v>ASO</v>
          </cell>
          <cell r="C213" t="str">
            <v>FRIL, NO REQUIERE RATE</v>
          </cell>
          <cell r="D213"/>
          <cell r="E213">
            <v>43805</v>
          </cell>
          <cell r="F213" t="str">
            <v>227/24,01,2020</v>
          </cell>
          <cell r="G213" t="str">
            <v>EJECUCION</v>
          </cell>
          <cell r="H213"/>
          <cell r="I213">
            <v>33</v>
          </cell>
          <cell r="J213">
            <v>3</v>
          </cell>
          <cell r="K213">
            <v>125</v>
          </cell>
          <cell r="L213"/>
          <cell r="M213" t="str">
            <v>CONSTRUCCION SEDE CLUB DEPORTIVO ESTRELLA ROJA, LOTA</v>
          </cell>
          <cell r="N213" t="str">
            <v>LOTA</v>
          </cell>
          <cell r="O213" t="str">
            <v>CONCEPCION</v>
          </cell>
          <cell r="P213"/>
          <cell r="Q213" t="str">
            <v>DEPORTES</v>
          </cell>
          <cell r="R213" t="str">
            <v>NO</v>
          </cell>
          <cell r="S213">
            <v>5395</v>
          </cell>
          <cell r="T213">
            <v>43006</v>
          </cell>
          <cell r="U213">
            <v>59987000</v>
          </cell>
          <cell r="V213">
            <v>920</v>
          </cell>
          <cell r="W213">
            <v>43167</v>
          </cell>
          <cell r="X213"/>
          <cell r="Y213">
            <v>59987000</v>
          </cell>
          <cell r="Z213" t="str">
            <v>MUNICIPALIDAD DE LOTA</v>
          </cell>
        </row>
        <row r="214">
          <cell r="A214">
            <v>30376922</v>
          </cell>
          <cell r="B214" t="str">
            <v>ASO</v>
          </cell>
          <cell r="C214" t="str">
            <v>RS</v>
          </cell>
          <cell r="D214"/>
          <cell r="E214">
            <v>43804</v>
          </cell>
          <cell r="F214" t="str">
            <v>227/24,01,2020</v>
          </cell>
          <cell r="G214" t="str">
            <v>EJECUCION</v>
          </cell>
          <cell r="H214"/>
          <cell r="I214">
            <v>33</v>
          </cell>
          <cell r="J214">
            <v>3</v>
          </cell>
          <cell r="K214">
            <v>150</v>
          </cell>
          <cell r="L214"/>
          <cell r="M214" t="str">
            <v>MEJORAMIENTO CANCHA NEPTUNO, LOTA</v>
          </cell>
          <cell r="N214" t="str">
            <v>LOTA</v>
          </cell>
          <cell r="O214" t="str">
            <v>CONCEPCION</v>
          </cell>
          <cell r="P214"/>
          <cell r="Q214" t="str">
            <v>DEPORTES</v>
          </cell>
          <cell r="R214" t="str">
            <v>NO</v>
          </cell>
          <cell r="S214">
            <v>5398</v>
          </cell>
          <cell r="T214">
            <v>43006</v>
          </cell>
          <cell r="U214">
            <v>461794000</v>
          </cell>
          <cell r="V214">
            <v>79</v>
          </cell>
          <cell r="W214">
            <v>43235</v>
          </cell>
          <cell r="X214"/>
          <cell r="Y214">
            <v>461794000</v>
          </cell>
          <cell r="Z214" t="str">
            <v>MUNICIPALIDAD DE LOTA</v>
          </cell>
        </row>
        <row r="215">
          <cell r="A215">
            <v>30132267</v>
          </cell>
          <cell r="B215" t="str">
            <v>CNF</v>
          </cell>
          <cell r="C215" t="str">
            <v>FRIL, NO REQUIERE RATE</v>
          </cell>
          <cell r="D215"/>
          <cell r="E215">
            <v>43811</v>
          </cell>
          <cell r="F215" t="str">
            <v>088/14,01,2020</v>
          </cell>
          <cell r="G215" t="str">
            <v>EJECUCION</v>
          </cell>
          <cell r="H215" t="str">
            <v>043 AMARILLO</v>
          </cell>
          <cell r="I215">
            <v>33</v>
          </cell>
          <cell r="J215">
            <v>3</v>
          </cell>
          <cell r="K215">
            <v>125</v>
          </cell>
          <cell r="L215"/>
          <cell r="M215" t="str">
            <v>CONSTRUCCION MULTICANCHA SECTOR O`HIGGINS, MULCHEN</v>
          </cell>
          <cell r="N215" t="str">
            <v>MULCHEN</v>
          </cell>
          <cell r="O215" t="str">
            <v>BIO BIO</v>
          </cell>
          <cell r="P215" t="str">
            <v>BIO BIO CORDILLERA</v>
          </cell>
          <cell r="Q215" t="str">
            <v>DEPORTES</v>
          </cell>
          <cell r="R215" t="str">
            <v>NO</v>
          </cell>
          <cell r="S215">
            <v>4414</v>
          </cell>
          <cell r="T215">
            <v>41970</v>
          </cell>
          <cell r="U215">
            <v>43421000</v>
          </cell>
          <cell r="V215">
            <v>557</v>
          </cell>
          <cell r="W215">
            <v>42025</v>
          </cell>
          <cell r="X215"/>
          <cell r="Y215">
            <v>43421000</v>
          </cell>
          <cell r="Z215" t="str">
            <v>MUNICIPALIDAD DE MULCHEN</v>
          </cell>
        </row>
        <row r="216">
          <cell r="A216">
            <v>30482700</v>
          </cell>
          <cell r="B216" t="str">
            <v>CNF</v>
          </cell>
          <cell r="C216" t="str">
            <v>FRIL, NO REQUIERE RATE</v>
          </cell>
          <cell r="D216"/>
          <cell r="E216">
            <v>43811</v>
          </cell>
          <cell r="F216" t="str">
            <v>227/24,01,2020</v>
          </cell>
          <cell r="G216" t="str">
            <v>EJECUCION</v>
          </cell>
          <cell r="H216"/>
          <cell r="I216">
            <v>33</v>
          </cell>
          <cell r="J216">
            <v>3</v>
          </cell>
          <cell r="K216">
            <v>125</v>
          </cell>
          <cell r="L216"/>
          <cell r="M216" t="str">
            <v>CONSTRUCCION ESPACIO PUBLICO SECTOR BALNEARIO LAS PEÑAS, MULCHEN</v>
          </cell>
          <cell r="N216" t="str">
            <v>MULCHEN</v>
          </cell>
          <cell r="O216" t="str">
            <v>BIO BIO</v>
          </cell>
          <cell r="P216" t="str">
            <v>BIO BIO CORDILLERA</v>
          </cell>
          <cell r="Q216" t="str">
            <v>VIVIENDA Y DESARROLLO URBANO</v>
          </cell>
          <cell r="R216" t="str">
            <v>NO</v>
          </cell>
          <cell r="S216">
            <v>5395</v>
          </cell>
          <cell r="T216">
            <v>43006</v>
          </cell>
          <cell r="U216">
            <v>55505000</v>
          </cell>
          <cell r="V216" t="str">
            <v>324 / MOD 1325</v>
          </cell>
          <cell r="W216">
            <v>43122</v>
          </cell>
          <cell r="X216">
            <v>43620</v>
          </cell>
          <cell r="Y216">
            <v>55505000</v>
          </cell>
          <cell r="Z216" t="str">
            <v>MUNICIPALIDAD DE MULCHEN</v>
          </cell>
        </row>
        <row r="217">
          <cell r="A217">
            <v>30483471</v>
          </cell>
          <cell r="B217" t="str">
            <v>CNF</v>
          </cell>
          <cell r="C217" t="str">
            <v>FRIL, NO REQUIERE RATE</v>
          </cell>
          <cell r="D217"/>
          <cell r="E217">
            <v>43811</v>
          </cell>
          <cell r="F217" t="str">
            <v>227/24,01,2020</v>
          </cell>
          <cell r="G217" t="str">
            <v>EJECUCION</v>
          </cell>
          <cell r="H217"/>
          <cell r="I217">
            <v>33</v>
          </cell>
          <cell r="J217">
            <v>3</v>
          </cell>
          <cell r="K217">
            <v>125</v>
          </cell>
          <cell r="L217"/>
          <cell r="M217" t="str">
            <v>REPARACION GIMNASIO EDUARDO GALLEGOS VILDOSOLA, MULCHEN</v>
          </cell>
          <cell r="N217" t="str">
            <v>MULCHEN</v>
          </cell>
          <cell r="O217" t="str">
            <v>BIO BIO</v>
          </cell>
          <cell r="P217"/>
          <cell r="Q217" t="str">
            <v>DEPORTES</v>
          </cell>
          <cell r="R217" t="str">
            <v>NO</v>
          </cell>
          <cell r="S217">
            <v>5602</v>
          </cell>
          <cell r="T217">
            <v>43171</v>
          </cell>
          <cell r="U217">
            <v>52404000</v>
          </cell>
          <cell r="V217">
            <v>2044</v>
          </cell>
          <cell r="W217">
            <v>43258</v>
          </cell>
          <cell r="X217"/>
          <cell r="Y217">
            <v>52404000</v>
          </cell>
          <cell r="Z217" t="str">
            <v>MUNICIPALIDAD DE MULCHEN</v>
          </cell>
        </row>
        <row r="218">
          <cell r="A218">
            <v>30482757</v>
          </cell>
          <cell r="B218" t="str">
            <v>CNF</v>
          </cell>
          <cell r="C218" t="str">
            <v>FRIL, NO REQUIERE RATE</v>
          </cell>
          <cell r="D218"/>
          <cell r="E218">
            <v>43811</v>
          </cell>
          <cell r="F218" t="str">
            <v>227/24,01,2020</v>
          </cell>
          <cell r="G218" t="str">
            <v>EJECUCION</v>
          </cell>
          <cell r="H218"/>
          <cell r="I218">
            <v>33</v>
          </cell>
          <cell r="J218">
            <v>3</v>
          </cell>
          <cell r="K218">
            <v>125</v>
          </cell>
          <cell r="L218"/>
          <cell r="M218" t="str">
            <v>REPOSICION INFRAESTRUCTURA CANCHAS DE TENIS, MULCHEN</v>
          </cell>
          <cell r="N218" t="str">
            <v>MULCHEN</v>
          </cell>
          <cell r="O218" t="str">
            <v>BIO BIO</v>
          </cell>
          <cell r="P218"/>
          <cell r="Q218" t="str">
            <v>DEPORTES</v>
          </cell>
          <cell r="R218" t="str">
            <v>NO</v>
          </cell>
          <cell r="S218">
            <v>5602</v>
          </cell>
          <cell r="T218">
            <v>43171</v>
          </cell>
          <cell r="U218">
            <v>46510000</v>
          </cell>
          <cell r="V218" t="str">
            <v>2045 / MOD 3721</v>
          </cell>
          <cell r="W218">
            <v>43258</v>
          </cell>
          <cell r="X218">
            <v>43413</v>
          </cell>
          <cell r="Y218">
            <v>46510000</v>
          </cell>
          <cell r="Z218" t="str">
            <v>MUNICIPALIDAD DE MULCHEN</v>
          </cell>
        </row>
        <row r="219">
          <cell r="A219">
            <v>30459099</v>
          </cell>
          <cell r="B219" t="str">
            <v>CNF</v>
          </cell>
          <cell r="C219" t="str">
            <v>FRIL, NO REQUIERE RATE</v>
          </cell>
          <cell r="D219"/>
          <cell r="E219">
            <v>43818</v>
          </cell>
          <cell r="F219" t="str">
            <v>227/24,01,2020</v>
          </cell>
          <cell r="G219" t="str">
            <v>EJECUCION</v>
          </cell>
          <cell r="H219" t="str">
            <v>-</v>
          </cell>
          <cell r="I219">
            <v>33</v>
          </cell>
          <cell r="J219">
            <v>3</v>
          </cell>
          <cell r="K219">
            <v>125</v>
          </cell>
          <cell r="L219"/>
          <cell r="M219" t="str">
            <v>CONSTRUCCION MULTICANCHA POBLACION JAIME FUENTES</v>
          </cell>
          <cell r="N219" t="str">
            <v>NACIMIENTO</v>
          </cell>
          <cell r="O219" t="str">
            <v>BIO BIO</v>
          </cell>
          <cell r="P219" t="str">
            <v>BIOBIO CENTRO</v>
          </cell>
          <cell r="Q219" t="str">
            <v>DEPORTES</v>
          </cell>
          <cell r="R219" t="str">
            <v>NO</v>
          </cell>
          <cell r="S219">
            <v>5132</v>
          </cell>
          <cell r="T219">
            <v>42731</v>
          </cell>
          <cell r="U219">
            <v>35000000</v>
          </cell>
          <cell r="V219">
            <v>1742</v>
          </cell>
          <cell r="W219">
            <v>42880</v>
          </cell>
          <cell r="X219"/>
          <cell r="Y219">
            <v>35000000</v>
          </cell>
          <cell r="Z219" t="str">
            <v>MUNICIPALIDAD DE NACIMIENTO</v>
          </cell>
        </row>
        <row r="220">
          <cell r="A220">
            <v>30122550</v>
          </cell>
          <cell r="B220" t="str">
            <v>CNF</v>
          </cell>
          <cell r="C220" t="str">
            <v>FRIL, NO REQUIERE RATE</v>
          </cell>
          <cell r="D220"/>
          <cell r="E220">
            <v>43818</v>
          </cell>
          <cell r="F220" t="str">
            <v>227/24,01,2020</v>
          </cell>
          <cell r="G220" t="str">
            <v>EJECUCION</v>
          </cell>
          <cell r="H220" t="str">
            <v>-</v>
          </cell>
          <cell r="I220">
            <v>33</v>
          </cell>
          <cell r="J220">
            <v>3</v>
          </cell>
          <cell r="K220">
            <v>125</v>
          </cell>
          <cell r="L220"/>
          <cell r="M220" t="str">
            <v>CONSTRUCCION SEDE SOCIAL JJVV; ALESSANDRI, JULIO DURAN Y MAITENREHUE</v>
          </cell>
          <cell r="N220" t="str">
            <v>NACIMIENTO</v>
          </cell>
          <cell r="O220" t="str">
            <v>BIO BIO</v>
          </cell>
          <cell r="P220" t="str">
            <v>BIOBIO CENTRO</v>
          </cell>
          <cell r="Q220" t="str">
            <v>MULTISECTORIAL</v>
          </cell>
          <cell r="R220" t="str">
            <v>NO</v>
          </cell>
          <cell r="S220">
            <v>5065</v>
          </cell>
          <cell r="T220">
            <v>42663</v>
          </cell>
          <cell r="U220">
            <v>59999000</v>
          </cell>
          <cell r="V220">
            <v>1741</v>
          </cell>
          <cell r="W220">
            <v>42880</v>
          </cell>
          <cell r="X220"/>
          <cell r="Y220">
            <v>59999000</v>
          </cell>
          <cell r="Z220" t="str">
            <v>MUNICIPALIDAD DE NACIMIENTO</v>
          </cell>
        </row>
        <row r="221">
          <cell r="A221">
            <v>30459101</v>
          </cell>
          <cell r="B221" t="str">
            <v>CNF</v>
          </cell>
          <cell r="C221" t="str">
            <v>FRIL, NO REQUIERE RATE</v>
          </cell>
          <cell r="D221"/>
          <cell r="E221">
            <v>43818</v>
          </cell>
          <cell r="F221" t="str">
            <v>227/24,01,2020</v>
          </cell>
          <cell r="G221" t="str">
            <v>EJECUCION</v>
          </cell>
          <cell r="H221" t="str">
            <v>-</v>
          </cell>
          <cell r="I221">
            <v>33</v>
          </cell>
          <cell r="J221">
            <v>3</v>
          </cell>
          <cell r="K221">
            <v>125</v>
          </cell>
          <cell r="L221"/>
          <cell r="M221" t="str">
            <v>CONSTRUCCION SEDE SOCIAL CLUB DEPORTIVO COLO COLO</v>
          </cell>
          <cell r="N221" t="str">
            <v>NACIMIENTO</v>
          </cell>
          <cell r="O221" t="str">
            <v>BIO BIO</v>
          </cell>
          <cell r="P221" t="str">
            <v>BIOBIO CENTRO</v>
          </cell>
          <cell r="Q221" t="str">
            <v>MULTISECTORIAL</v>
          </cell>
          <cell r="R221" t="str">
            <v>NO</v>
          </cell>
          <cell r="S221">
            <v>5132</v>
          </cell>
          <cell r="T221">
            <v>42731</v>
          </cell>
          <cell r="U221">
            <v>60000000</v>
          </cell>
          <cell r="V221">
            <v>1740</v>
          </cell>
          <cell r="W221">
            <v>42880</v>
          </cell>
          <cell r="X221"/>
          <cell r="Y221">
            <v>60000000</v>
          </cell>
          <cell r="Z221" t="str">
            <v>MUNICIPALIDAD DE NACIMIENTO</v>
          </cell>
        </row>
        <row r="222">
          <cell r="A222">
            <v>30482885</v>
          </cell>
          <cell r="B222" t="str">
            <v>CNF</v>
          </cell>
          <cell r="C222" t="str">
            <v>FRIL, NO REQUIERE RATE</v>
          </cell>
          <cell r="D222"/>
          <cell r="E222">
            <v>43818</v>
          </cell>
          <cell r="F222" t="str">
            <v>227/24,01,2020</v>
          </cell>
          <cell r="G222" t="str">
            <v>EJECUCION</v>
          </cell>
          <cell r="H222"/>
          <cell r="I222">
            <v>33</v>
          </cell>
          <cell r="J222">
            <v>3</v>
          </cell>
          <cell r="K222">
            <v>125</v>
          </cell>
          <cell r="L222"/>
          <cell r="M222" t="str">
            <v>AMPLIACION SEDE SOCIAL CLUB DEPORTIVO JOTA MONTT, NACIMIENTO</v>
          </cell>
          <cell r="N222" t="str">
            <v>NACIMIENTO</v>
          </cell>
          <cell r="O222" t="str">
            <v>BIO BIO</v>
          </cell>
          <cell r="P222" t="str">
            <v>BIO BIO CENTRO</v>
          </cell>
          <cell r="Q222" t="str">
            <v>MULTISECTORIAL</v>
          </cell>
          <cell r="R222" t="str">
            <v>NO</v>
          </cell>
          <cell r="S222">
            <v>5503</v>
          </cell>
          <cell r="T222">
            <v>43090</v>
          </cell>
          <cell r="U222">
            <v>52174000</v>
          </cell>
          <cell r="V222">
            <v>294</v>
          </cell>
          <cell r="W222">
            <v>43122</v>
          </cell>
          <cell r="X222"/>
          <cell r="Y222">
            <v>52174000</v>
          </cell>
          <cell r="Z222" t="str">
            <v>MUNICIPALIDAD DE NACIMIENTO</v>
          </cell>
        </row>
        <row r="223">
          <cell r="A223">
            <v>30482859</v>
          </cell>
          <cell r="B223" t="str">
            <v>CNF</v>
          </cell>
          <cell r="C223" t="str">
            <v>FRIL, NO REQUIERE RATE</v>
          </cell>
          <cell r="D223"/>
          <cell r="E223">
            <v>43818</v>
          </cell>
          <cell r="F223" t="str">
            <v>227/24,01,2020</v>
          </cell>
          <cell r="G223" t="str">
            <v>EJECUCION</v>
          </cell>
          <cell r="H223"/>
          <cell r="I223">
            <v>33</v>
          </cell>
          <cell r="J223">
            <v>3</v>
          </cell>
          <cell r="K223">
            <v>125</v>
          </cell>
          <cell r="L223"/>
          <cell r="M223" t="str">
            <v>CONSTRUCCION CENTRO COMUNAL DE LA DISCAPACIDAD, NACIMIENTO</v>
          </cell>
          <cell r="N223" t="str">
            <v>NACIMIENTO</v>
          </cell>
          <cell r="O223" t="str">
            <v>BIO BIO</v>
          </cell>
          <cell r="P223" t="str">
            <v>BIO BIO CENTRO</v>
          </cell>
          <cell r="Q223" t="str">
            <v>MULTISECTORIAL</v>
          </cell>
          <cell r="R223" t="str">
            <v>NO</v>
          </cell>
          <cell r="S223">
            <v>5355</v>
          </cell>
          <cell r="T223">
            <v>42975</v>
          </cell>
          <cell r="U223">
            <v>60000000</v>
          </cell>
          <cell r="V223">
            <v>293</v>
          </cell>
          <cell r="W223">
            <v>43122</v>
          </cell>
          <cell r="X223"/>
          <cell r="Y223">
            <v>60000000</v>
          </cell>
          <cell r="Z223" t="str">
            <v>MUNICIPALIDAD DE NACIMIENTO</v>
          </cell>
        </row>
        <row r="224">
          <cell r="A224">
            <v>30125511</v>
          </cell>
          <cell r="B224" t="str">
            <v>CNF</v>
          </cell>
          <cell r="C224" t="str">
            <v>FRIL, NO REQUIERE RATE</v>
          </cell>
          <cell r="D224"/>
          <cell r="E224">
            <v>43818</v>
          </cell>
          <cell r="F224" t="str">
            <v>227/24,01,2020</v>
          </cell>
          <cell r="G224" t="str">
            <v>EJECUCION</v>
          </cell>
          <cell r="H224"/>
          <cell r="I224">
            <v>33</v>
          </cell>
          <cell r="J224">
            <v>3</v>
          </cell>
          <cell r="K224">
            <v>125</v>
          </cell>
          <cell r="L224"/>
          <cell r="M224" t="str">
            <v>MEJORAMIENTO SENDEROS PEATONALES SECTOR COINAC, NACIMIENTO</v>
          </cell>
          <cell r="N224" t="str">
            <v>NACIMIENTO</v>
          </cell>
          <cell r="O224" t="str">
            <v>BIO BIO</v>
          </cell>
          <cell r="P224" t="str">
            <v>BIO BIO CENTRO</v>
          </cell>
          <cell r="Q224" t="str">
            <v>TRANSPORTE</v>
          </cell>
          <cell r="R224" t="str">
            <v>SI</v>
          </cell>
          <cell r="S224">
            <v>5355</v>
          </cell>
          <cell r="T224">
            <v>42975</v>
          </cell>
          <cell r="U224">
            <v>60000000</v>
          </cell>
          <cell r="V224">
            <v>765</v>
          </cell>
          <cell r="W224">
            <v>43158</v>
          </cell>
          <cell r="X224"/>
          <cell r="Y224">
            <v>60000000</v>
          </cell>
          <cell r="Z224" t="str">
            <v>MUNICIPALIDAD DE NACIMIENTO</v>
          </cell>
        </row>
        <row r="225">
          <cell r="A225">
            <v>30459097</v>
          </cell>
          <cell r="B225" t="str">
            <v>CNF</v>
          </cell>
          <cell r="C225" t="str">
            <v>FRIL, NO REQUIERE RATE</v>
          </cell>
          <cell r="D225"/>
          <cell r="E225">
            <v>43818</v>
          </cell>
          <cell r="F225" t="str">
            <v>227/24,01,2020</v>
          </cell>
          <cell r="G225" t="str">
            <v>EJECUCION</v>
          </cell>
          <cell r="H225"/>
          <cell r="I225">
            <v>33</v>
          </cell>
          <cell r="J225">
            <v>3</v>
          </cell>
          <cell r="K225">
            <v>125</v>
          </cell>
          <cell r="L225"/>
          <cell r="M225" t="str">
            <v>CONSTRUCCION SEDE SOCIAL POR AMOR A LOS NIÑOS NACIMIENTO</v>
          </cell>
          <cell r="N225" t="str">
            <v>NACIMIENTO</v>
          </cell>
          <cell r="O225" t="str">
            <v>BIO BIO</v>
          </cell>
          <cell r="P225"/>
          <cell r="Q225" t="str">
            <v>MULTISECTORIAL</v>
          </cell>
          <cell r="R225" t="str">
            <v>NO</v>
          </cell>
          <cell r="S225">
            <v>5355</v>
          </cell>
          <cell r="T225">
            <v>42975</v>
          </cell>
          <cell r="U225">
            <v>60000000</v>
          </cell>
          <cell r="V225">
            <v>774</v>
          </cell>
          <cell r="W225">
            <v>43158</v>
          </cell>
          <cell r="X225"/>
          <cell r="Y225">
            <v>60000000</v>
          </cell>
          <cell r="Z225" t="str">
            <v>MUNICIPALIDAD DE NACIMIENTO</v>
          </cell>
        </row>
        <row r="226">
          <cell r="A226">
            <v>40003509</v>
          </cell>
          <cell r="B226" t="str">
            <v>CNF</v>
          </cell>
          <cell r="C226" t="str">
            <v>FRIL, NO REQUIERE RATE</v>
          </cell>
          <cell r="D226"/>
          <cell r="E226">
            <v>43818</v>
          </cell>
          <cell r="F226" t="str">
            <v>227/24,01,2020</v>
          </cell>
          <cell r="G226" t="str">
            <v>EJECUCION</v>
          </cell>
          <cell r="H226"/>
          <cell r="I226">
            <v>33</v>
          </cell>
          <cell r="J226">
            <v>3</v>
          </cell>
          <cell r="K226">
            <v>125</v>
          </cell>
          <cell r="L226"/>
          <cell r="M226" t="str">
            <v>CONSTRUCCION VESTIDORES Y BAÑOS PUBLICOS, SECTOR COINAC. NACIMIENTO</v>
          </cell>
          <cell r="N226" t="str">
            <v>NACIMIENTO</v>
          </cell>
          <cell r="O226" t="str">
            <v>BIO BIO</v>
          </cell>
          <cell r="P226"/>
          <cell r="Q226" t="str">
            <v>MULTISECTORIAL</v>
          </cell>
          <cell r="R226" t="str">
            <v>NO</v>
          </cell>
          <cell r="S226">
            <v>5787</v>
          </cell>
          <cell r="T226">
            <v>43371</v>
          </cell>
          <cell r="U226">
            <v>70000000</v>
          </cell>
          <cell r="V226">
            <v>4314</v>
          </cell>
          <cell r="W226">
            <v>43458</v>
          </cell>
          <cell r="X226"/>
          <cell r="Y226">
            <v>70000000</v>
          </cell>
          <cell r="Z226" t="str">
            <v>MUNICIPALIDAD DE NACIMIENTO</v>
          </cell>
        </row>
        <row r="227">
          <cell r="A227">
            <v>30481972</v>
          </cell>
          <cell r="B227" t="str">
            <v>CNF</v>
          </cell>
          <cell r="C227" t="str">
            <v>FRIL, NO REQUIERE RATE</v>
          </cell>
          <cell r="D227"/>
          <cell r="E227">
            <v>43818</v>
          </cell>
          <cell r="F227" t="str">
            <v>227/24,01,2020</v>
          </cell>
          <cell r="G227" t="str">
            <v>EJECUCION</v>
          </cell>
          <cell r="H227"/>
          <cell r="I227">
            <v>33</v>
          </cell>
          <cell r="J227">
            <v>3</v>
          </cell>
          <cell r="K227">
            <v>125</v>
          </cell>
          <cell r="L227"/>
          <cell r="M227" t="str">
            <v>CONSTRUCCION SEDE SOCIAL LAS POZAS II, NACIMIENTO</v>
          </cell>
          <cell r="N227" t="str">
            <v>NACIMIENTO</v>
          </cell>
          <cell r="O227" t="str">
            <v>BIO BIO</v>
          </cell>
          <cell r="P227"/>
          <cell r="Q227" t="str">
            <v>MULTISECTORIAL</v>
          </cell>
          <cell r="R227" t="str">
            <v>NO</v>
          </cell>
          <cell r="S227">
            <v>5552</v>
          </cell>
          <cell r="T227">
            <v>43133</v>
          </cell>
          <cell r="U227">
            <v>60000000</v>
          </cell>
          <cell r="V227">
            <v>4313</v>
          </cell>
          <cell r="W227">
            <v>43458</v>
          </cell>
          <cell r="X227"/>
          <cell r="Y227">
            <v>60000000</v>
          </cell>
          <cell r="Z227" t="str">
            <v>MUNICIPALIDAD DE NACIMIENTO</v>
          </cell>
        </row>
        <row r="228">
          <cell r="A228">
            <v>30385122</v>
          </cell>
          <cell r="B228" t="str">
            <v>ASO</v>
          </cell>
          <cell r="C228" t="str">
            <v>FRIL, NO REQUIERE RATE</v>
          </cell>
          <cell r="D228"/>
          <cell r="E228">
            <v>43805</v>
          </cell>
          <cell r="F228" t="str">
            <v>227/24,01,2020</v>
          </cell>
          <cell r="G228" t="str">
            <v>EJECUCION</v>
          </cell>
          <cell r="H228" t="str">
            <v>-</v>
          </cell>
          <cell r="I228">
            <v>33</v>
          </cell>
          <cell r="J228">
            <v>3</v>
          </cell>
          <cell r="K228">
            <v>125</v>
          </cell>
          <cell r="L228"/>
          <cell r="M228" t="str">
            <v>CONSTRUCCION SEDE AGRUPACION BOTEROS, COMUNA DE NEGRETE</v>
          </cell>
          <cell r="N228" t="str">
            <v>NEGRETE</v>
          </cell>
          <cell r="O228" t="str">
            <v>BIO BIO</v>
          </cell>
          <cell r="P228" t="str">
            <v>BIO BIO CENTRO</v>
          </cell>
          <cell r="Q228" t="str">
            <v>VIVIENDA Y DESARROLLO URBANO</v>
          </cell>
          <cell r="R228" t="str">
            <v>NO</v>
          </cell>
          <cell r="S228">
            <v>5132</v>
          </cell>
          <cell r="T228">
            <v>42731</v>
          </cell>
          <cell r="U228">
            <v>59999000</v>
          </cell>
          <cell r="V228">
            <v>1923</v>
          </cell>
          <cell r="W228">
            <v>42888</v>
          </cell>
          <cell r="X228"/>
          <cell r="Y228">
            <v>59999000</v>
          </cell>
          <cell r="Z228" t="str">
            <v>MUNICIPALIDAD DE NEGRETE</v>
          </cell>
        </row>
        <row r="229">
          <cell r="A229">
            <v>30227572</v>
          </cell>
          <cell r="B229" t="str">
            <v>GCM</v>
          </cell>
          <cell r="C229" t="str">
            <v>RS</v>
          </cell>
          <cell r="D229"/>
          <cell r="E229">
            <v>43796</v>
          </cell>
          <cell r="F229" t="str">
            <v>227/24,01,2020</v>
          </cell>
          <cell r="G229" t="str">
            <v>EJECUCION</v>
          </cell>
          <cell r="H229" t="str">
            <v>-</v>
          </cell>
          <cell r="I229">
            <v>33</v>
          </cell>
          <cell r="J229">
            <v>3</v>
          </cell>
          <cell r="K229">
            <v>100</v>
          </cell>
          <cell r="L229"/>
          <cell r="M229" t="str">
            <v>CONSTRUCCION SISTEMA ALCANTARILLADO AGUAS SERVIDAS COIHUE, NEGRETE</v>
          </cell>
          <cell r="N229" t="str">
            <v>NEGRETE</v>
          </cell>
          <cell r="O229" t="str">
            <v>BIO BIO</v>
          </cell>
          <cell r="P229" t="str">
            <v>BIO BIO CENTRO</v>
          </cell>
          <cell r="Q229" t="str">
            <v>RECURSOS HIDRICOS</v>
          </cell>
          <cell r="R229" t="str">
            <v>NO</v>
          </cell>
          <cell r="S229">
            <v>5071</v>
          </cell>
          <cell r="T229">
            <v>42663</v>
          </cell>
          <cell r="U229">
            <v>3103921000</v>
          </cell>
          <cell r="V229">
            <v>49</v>
          </cell>
          <cell r="W229">
            <v>42871</v>
          </cell>
          <cell r="X229"/>
          <cell r="Y229">
            <v>3103921000</v>
          </cell>
          <cell r="Z229" t="str">
            <v>MUNICIPALIDAD DE NEGRETE</v>
          </cell>
        </row>
        <row r="230">
          <cell r="A230">
            <v>30482793</v>
          </cell>
          <cell r="B230" t="str">
            <v>ASO</v>
          </cell>
          <cell r="C230" t="str">
            <v>FRIL, NO REQUIERE RATE</v>
          </cell>
          <cell r="D230"/>
          <cell r="E230">
            <v>43816</v>
          </cell>
          <cell r="F230" t="str">
            <v>227/24,01,2020</v>
          </cell>
          <cell r="G230" t="str">
            <v>EJECUCION</v>
          </cell>
          <cell r="H230"/>
          <cell r="I230">
            <v>33</v>
          </cell>
          <cell r="J230">
            <v>3</v>
          </cell>
          <cell r="K230">
            <v>125</v>
          </cell>
          <cell r="L230"/>
          <cell r="M230" t="str">
            <v>CONSTRUCCION SEDE SOCIAL VILLA LAS ESTRELLAS, COMUNA DE NEGRETE</v>
          </cell>
          <cell r="N230" t="str">
            <v>NEGRETE</v>
          </cell>
          <cell r="O230" t="str">
            <v>BIO BIO</v>
          </cell>
          <cell r="P230" t="str">
            <v>BIO BIO CENTRO</v>
          </cell>
          <cell r="Q230" t="str">
            <v>VIVIENDA Y DESARROLLO URBANO</v>
          </cell>
          <cell r="R230" t="str">
            <v>NO</v>
          </cell>
          <cell r="S230">
            <v>5355</v>
          </cell>
          <cell r="T230">
            <v>42975</v>
          </cell>
          <cell r="U230">
            <v>59900000</v>
          </cell>
          <cell r="V230">
            <v>5039</v>
          </cell>
          <cell r="W230">
            <v>43098</v>
          </cell>
          <cell r="X230"/>
          <cell r="Y230">
            <v>59900000</v>
          </cell>
          <cell r="Z230" t="str">
            <v>MUNICIPALIDAD DE NEGRETE</v>
          </cell>
        </row>
        <row r="231">
          <cell r="A231">
            <v>30482797</v>
          </cell>
          <cell r="B231" t="str">
            <v>ASO</v>
          </cell>
          <cell r="C231" t="str">
            <v>FRIL, NO REQUIERE RATE</v>
          </cell>
          <cell r="D231"/>
          <cell r="E231">
            <v>43816</v>
          </cell>
          <cell r="F231" t="str">
            <v>227/24,01,2020</v>
          </cell>
          <cell r="G231" t="str">
            <v>EJECUCION</v>
          </cell>
          <cell r="H231"/>
          <cell r="I231">
            <v>33</v>
          </cell>
          <cell r="J231">
            <v>3</v>
          </cell>
          <cell r="K231">
            <v>125</v>
          </cell>
          <cell r="L231"/>
          <cell r="M231" t="str">
            <v>CONSTRUCCION SEDE SOCIAL LUIS SALAMANCA, COMUNA DE NEGRETE</v>
          </cell>
          <cell r="N231" t="str">
            <v>NEGRETE</v>
          </cell>
          <cell r="O231" t="str">
            <v>BIO BIO</v>
          </cell>
          <cell r="P231" t="str">
            <v>BIO BIO CENTRO</v>
          </cell>
          <cell r="Q231" t="str">
            <v>VIVIENDA Y DESARROLLO URBANO</v>
          </cell>
          <cell r="R231" t="str">
            <v>NO</v>
          </cell>
          <cell r="S231">
            <v>5355</v>
          </cell>
          <cell r="T231">
            <v>42975</v>
          </cell>
          <cell r="U231">
            <v>59999000</v>
          </cell>
          <cell r="V231">
            <v>5040</v>
          </cell>
          <cell r="W231">
            <v>43098</v>
          </cell>
          <cell r="X231"/>
          <cell r="Y231">
            <v>59999000</v>
          </cell>
          <cell r="Z231" t="str">
            <v>MUNICIPALIDAD DE NEGRETE</v>
          </cell>
        </row>
        <row r="232">
          <cell r="A232">
            <v>30482800</v>
          </cell>
          <cell r="B232" t="str">
            <v>ASO</v>
          </cell>
          <cell r="C232" t="str">
            <v>FRIL, NO REQUIERE RATE</v>
          </cell>
          <cell r="D232"/>
          <cell r="E232">
            <v>43809</v>
          </cell>
          <cell r="F232" t="str">
            <v>227/24,01,2020</v>
          </cell>
          <cell r="G232" t="str">
            <v>EJECUCION</v>
          </cell>
          <cell r="H232"/>
          <cell r="I232">
            <v>33</v>
          </cell>
          <cell r="J232">
            <v>3</v>
          </cell>
          <cell r="K232">
            <v>125</v>
          </cell>
          <cell r="L232"/>
          <cell r="M232" t="str">
            <v>CONSTRUCCION SEDE SOCIAL EL CONSUELO, COMUNA DE NEGRETE</v>
          </cell>
          <cell r="N232" t="str">
            <v>NEGRETE</v>
          </cell>
          <cell r="O232" t="str">
            <v>BIO BIO</v>
          </cell>
          <cell r="P232" t="str">
            <v>BIO BIO CENTRO</v>
          </cell>
          <cell r="Q232" t="str">
            <v>VIVIENDA Y DESARROLLO URBANO</v>
          </cell>
          <cell r="R232" t="str">
            <v>NO</v>
          </cell>
          <cell r="S232">
            <v>5355</v>
          </cell>
          <cell r="T232">
            <v>42975</v>
          </cell>
          <cell r="U232">
            <v>59999000</v>
          </cell>
          <cell r="V232">
            <v>5041</v>
          </cell>
          <cell r="W232">
            <v>43098</v>
          </cell>
          <cell r="X232"/>
          <cell r="Y232">
            <v>59999000</v>
          </cell>
          <cell r="Z232" t="str">
            <v>MUNICIPALIDAD DE NEGRETE</v>
          </cell>
        </row>
        <row r="233">
          <cell r="A233">
            <v>30458643</v>
          </cell>
          <cell r="B233" t="str">
            <v>GCM</v>
          </cell>
          <cell r="C233" t="str">
            <v>FRIL, NO REQUIERE RATE</v>
          </cell>
          <cell r="D233"/>
          <cell r="E233">
            <v>43809</v>
          </cell>
          <cell r="F233" t="str">
            <v>231/24,01,2020</v>
          </cell>
          <cell r="G233" t="str">
            <v>EJECUCION</v>
          </cell>
          <cell r="H233"/>
          <cell r="I233">
            <v>33</v>
          </cell>
          <cell r="J233">
            <v>3</v>
          </cell>
          <cell r="K233">
            <v>125</v>
          </cell>
          <cell r="L233"/>
          <cell r="M233" t="str">
            <v>CONSTRUCCION ALUMBRADO PUBLICO TORRECILLAS COMUNA DE NINHUE</v>
          </cell>
          <cell r="N233" t="str">
            <v>NINHUE</v>
          </cell>
          <cell r="O233" t="str">
            <v>ÑUBLE</v>
          </cell>
          <cell r="P233" t="str">
            <v>VALLE ITATA</v>
          </cell>
          <cell r="Q233" t="str">
            <v>ENERGIA</v>
          </cell>
          <cell r="R233" t="str">
            <v>NO</v>
          </cell>
          <cell r="S233">
            <v>5285</v>
          </cell>
          <cell r="T233">
            <v>42908</v>
          </cell>
          <cell r="U233">
            <v>11573000</v>
          </cell>
          <cell r="V233">
            <v>4773</v>
          </cell>
          <cell r="W233">
            <v>43088</v>
          </cell>
          <cell r="X233"/>
          <cell r="Y233">
            <v>11573000</v>
          </cell>
          <cell r="Z233" t="str">
            <v>MUNICIPALIDAD DE NINHUE</v>
          </cell>
        </row>
        <row r="234">
          <cell r="A234">
            <v>30113022</v>
          </cell>
          <cell r="B234" t="str">
            <v>GCM</v>
          </cell>
          <cell r="C234" t="str">
            <v>RS</v>
          </cell>
          <cell r="D234"/>
          <cell r="E234">
            <v>43803</v>
          </cell>
          <cell r="F234" t="str">
            <v>01 / 1</v>
          </cell>
          <cell r="G234" t="str">
            <v>EJECUCION</v>
          </cell>
          <cell r="H234" t="str">
            <v>034 AZUL</v>
          </cell>
          <cell r="I234">
            <v>31</v>
          </cell>
          <cell r="J234">
            <v>2</v>
          </cell>
          <cell r="K234">
            <v>4</v>
          </cell>
          <cell r="L234"/>
          <cell r="M234" t="str">
            <v>REPOSICION ESTADIO MUNICIPAL DE SAN GREGORIO, COMUNA DE ÑIQUEN</v>
          </cell>
          <cell r="N234" t="str">
            <v>ÑIQUEN</v>
          </cell>
          <cell r="O234" t="str">
            <v>ÑUBLE</v>
          </cell>
          <cell r="P234" t="str">
            <v>PUNILLA</v>
          </cell>
          <cell r="Q234" t="str">
            <v>DEPORTES</v>
          </cell>
          <cell r="R234" t="str">
            <v>NO</v>
          </cell>
          <cell r="S234" t="str">
            <v>3683  5288</v>
          </cell>
          <cell r="T234" t="str">
            <v>10-01-2012 / 22-06-2017</v>
          </cell>
          <cell r="U234">
            <v>1121471000</v>
          </cell>
          <cell r="V234" t="str">
            <v>82 / MOD 144</v>
          </cell>
          <cell r="W234">
            <v>41381</v>
          </cell>
          <cell r="X234">
            <v>42976</v>
          </cell>
          <cell r="Y234">
            <v>1121471000</v>
          </cell>
          <cell r="Z234" t="str">
            <v>MUNICIPALIDAD DE ÑIQUEN</v>
          </cell>
        </row>
        <row r="235">
          <cell r="A235">
            <v>30086372</v>
          </cell>
          <cell r="B235" t="str">
            <v>GCM</v>
          </cell>
          <cell r="C235" t="str">
            <v>RS</v>
          </cell>
          <cell r="D235"/>
          <cell r="E235">
            <v>43850</v>
          </cell>
          <cell r="F235" t="str">
            <v>05 / 10</v>
          </cell>
          <cell r="G235" t="str">
            <v>EJECUCION</v>
          </cell>
          <cell r="H235" t="str">
            <v>0139 ROJO</v>
          </cell>
          <cell r="I235">
            <v>31</v>
          </cell>
          <cell r="J235">
            <v>2</v>
          </cell>
          <cell r="K235">
            <v>4</v>
          </cell>
          <cell r="L235"/>
          <cell r="M235" t="str">
            <v>CONSTRUCCION 6 MULTICANCHAS TECHADAS 3 COMUNAS T. LAJA DIGUILLIN</v>
          </cell>
          <cell r="N235" t="str">
            <v>PROVINCIAL</v>
          </cell>
          <cell r="O235" t="str">
            <v>ÑUBLE</v>
          </cell>
          <cell r="P235" t="str">
            <v>LAJA DIGUILLIN</v>
          </cell>
          <cell r="Q235" t="str">
            <v>DEPORTES</v>
          </cell>
          <cell r="R235" t="str">
            <v>NO</v>
          </cell>
          <cell r="S235">
            <v>3490</v>
          </cell>
          <cell r="T235">
            <v>41089</v>
          </cell>
          <cell r="U235">
            <v>566744000</v>
          </cell>
          <cell r="V235">
            <v>200</v>
          </cell>
          <cell r="W235">
            <v>41187</v>
          </cell>
          <cell r="X235"/>
          <cell r="Y235">
            <v>566744000</v>
          </cell>
          <cell r="Z235" t="str">
            <v>MUNICIPALIDAD DE PEMUCO</v>
          </cell>
        </row>
        <row r="236">
          <cell r="A236">
            <v>30482943</v>
          </cell>
          <cell r="B236" t="str">
            <v>GCM</v>
          </cell>
          <cell r="C236" t="str">
            <v>FRIL, NO REQUIERE RATE</v>
          </cell>
          <cell r="D236"/>
          <cell r="E236">
            <v>43812</v>
          </cell>
          <cell r="F236" t="str">
            <v>231/24,01,2020</v>
          </cell>
          <cell r="G236" t="str">
            <v>EJECUCION</v>
          </cell>
          <cell r="H236"/>
          <cell r="I236">
            <v>33</v>
          </cell>
          <cell r="J236">
            <v>3</v>
          </cell>
          <cell r="K236">
            <v>125</v>
          </cell>
          <cell r="L236"/>
          <cell r="M236" t="str">
            <v>MEJORAMIENTO ACCESO NORTE URBANO COMUNA DE PEMUCO</v>
          </cell>
          <cell r="N236" t="str">
            <v>PEMUCO</v>
          </cell>
          <cell r="O236" t="str">
            <v>ÑUBLE</v>
          </cell>
          <cell r="P236"/>
          <cell r="Q236" t="str">
            <v>VIVIENDA Y DESARROLLO URBANO</v>
          </cell>
          <cell r="R236" t="str">
            <v>SI</v>
          </cell>
          <cell r="S236">
            <v>5602</v>
          </cell>
          <cell r="T236">
            <v>43171</v>
          </cell>
          <cell r="U236">
            <v>43909000</v>
          </cell>
          <cell r="V236">
            <v>2357</v>
          </cell>
          <cell r="W236">
            <v>43284</v>
          </cell>
          <cell r="X236"/>
          <cell r="Y236">
            <v>43909000</v>
          </cell>
          <cell r="Z236" t="str">
            <v>MUNICIPALIDAD DE PEMUCO</v>
          </cell>
        </row>
        <row r="237">
          <cell r="A237">
            <v>30133635</v>
          </cell>
          <cell r="B237" t="str">
            <v>ASO</v>
          </cell>
          <cell r="C237" t="str">
            <v>FRIL, NO REQUIERE RATE</v>
          </cell>
          <cell r="D237"/>
          <cell r="E237">
            <v>43805</v>
          </cell>
          <cell r="F237" t="str">
            <v>088/14,01,2020</v>
          </cell>
          <cell r="G237" t="str">
            <v>EJECUCION</v>
          </cell>
          <cell r="H237" t="str">
            <v>80/año 2016</v>
          </cell>
          <cell r="I237">
            <v>33</v>
          </cell>
          <cell r="J237">
            <v>3</v>
          </cell>
          <cell r="K237">
            <v>125</v>
          </cell>
          <cell r="L237"/>
          <cell r="M237" t="str">
            <v>CONSTRUCCION SEDE COMUNITARIA PRIMER AGUA, PENCO</v>
          </cell>
          <cell r="N237" t="str">
            <v>PENCO</v>
          </cell>
          <cell r="O237" t="str">
            <v>CONCEPCION</v>
          </cell>
          <cell r="P237" t="str">
            <v>PENCOPOLITANO</v>
          </cell>
          <cell r="Q237" t="str">
            <v>MULTISECTORIAL</v>
          </cell>
          <cell r="R237" t="str">
            <v>NO</v>
          </cell>
          <cell r="S237">
            <v>4841</v>
          </cell>
          <cell r="T237">
            <v>42367</v>
          </cell>
          <cell r="U237">
            <v>59999000</v>
          </cell>
          <cell r="V237">
            <v>1658</v>
          </cell>
          <cell r="W237">
            <v>42503</v>
          </cell>
          <cell r="X237"/>
          <cell r="Y237">
            <v>59999000</v>
          </cell>
          <cell r="Z237" t="str">
            <v>MUNICIPALIDAD DE PENCO</v>
          </cell>
        </row>
        <row r="238">
          <cell r="A238">
            <v>30459186</v>
          </cell>
          <cell r="B238" t="str">
            <v>ASO</v>
          </cell>
          <cell r="C238" t="str">
            <v>FRIL, NO REQUIERE RATE</v>
          </cell>
          <cell r="D238"/>
          <cell r="E238">
            <v>43798</v>
          </cell>
          <cell r="F238" t="str">
            <v>227/24,01,2020</v>
          </cell>
          <cell r="G238" t="str">
            <v>EJECUCION</v>
          </cell>
          <cell r="H238" t="str">
            <v>-</v>
          </cell>
          <cell r="I238">
            <v>33</v>
          </cell>
          <cell r="J238">
            <v>3</v>
          </cell>
          <cell r="K238">
            <v>125</v>
          </cell>
          <cell r="L238"/>
          <cell r="M238" t="str">
            <v>CONSTRUCCION CUBIERTA ASOC. DEP. RAYUELA PENCO</v>
          </cell>
          <cell r="N238" t="str">
            <v>PENCO</v>
          </cell>
          <cell r="O238" t="str">
            <v>CONCEPCION</v>
          </cell>
          <cell r="P238" t="str">
            <v>PENCOPOLITANO</v>
          </cell>
          <cell r="Q238" t="str">
            <v>DEPORTES</v>
          </cell>
          <cell r="R238" t="str">
            <v>NO</v>
          </cell>
          <cell r="S238">
            <v>5132</v>
          </cell>
          <cell r="T238">
            <v>42731</v>
          </cell>
          <cell r="U238">
            <v>59999000</v>
          </cell>
          <cell r="V238">
            <v>2114</v>
          </cell>
          <cell r="W238">
            <v>42901</v>
          </cell>
          <cell r="X238"/>
          <cell r="Y238">
            <v>59999000</v>
          </cell>
          <cell r="Z238" t="str">
            <v>MUNICIPALIDAD DE PENCO</v>
          </cell>
        </row>
        <row r="239">
          <cell r="A239">
            <v>30459180</v>
          </cell>
          <cell r="B239" t="str">
            <v>ASO</v>
          </cell>
          <cell r="C239" t="str">
            <v>FRIL, NO REQUIERE RATE</v>
          </cell>
          <cell r="D239"/>
          <cell r="E239">
            <v>43798</v>
          </cell>
          <cell r="F239" t="str">
            <v>227/24,01,2020</v>
          </cell>
          <cell r="G239" t="str">
            <v>EJECUCION</v>
          </cell>
          <cell r="H239" t="str">
            <v>-</v>
          </cell>
          <cell r="I239">
            <v>33</v>
          </cell>
          <cell r="J239">
            <v>3</v>
          </cell>
          <cell r="K239">
            <v>125</v>
          </cell>
          <cell r="L239"/>
          <cell r="M239" t="str">
            <v>CONSTRUCCION CUBIERTA CLUB DEPORTIVO TORINO, PENCO</v>
          </cell>
          <cell r="N239" t="str">
            <v>PENCO</v>
          </cell>
          <cell r="O239" t="str">
            <v>CONCEPCION</v>
          </cell>
          <cell r="P239" t="str">
            <v>PENCOPOLITANO</v>
          </cell>
          <cell r="Q239" t="str">
            <v>DEPORTES</v>
          </cell>
          <cell r="R239" t="str">
            <v>NO</v>
          </cell>
          <cell r="S239">
            <v>5132</v>
          </cell>
          <cell r="T239">
            <v>42731</v>
          </cell>
          <cell r="U239">
            <v>59999000</v>
          </cell>
          <cell r="V239">
            <v>2116</v>
          </cell>
          <cell r="W239">
            <v>42901</v>
          </cell>
          <cell r="X239"/>
          <cell r="Y239">
            <v>59999000</v>
          </cell>
          <cell r="Z239" t="str">
            <v>MUNICIPALIDAD DE PENCO</v>
          </cell>
        </row>
        <row r="240">
          <cell r="A240">
            <v>30483063</v>
          </cell>
          <cell r="B240" t="str">
            <v>ASO</v>
          </cell>
          <cell r="C240" t="str">
            <v>FRIL, NO REQUIERE RATE</v>
          </cell>
          <cell r="D240"/>
          <cell r="E240">
            <v>43798</v>
          </cell>
          <cell r="F240" t="str">
            <v>088/14,01,2020</v>
          </cell>
          <cell r="G240" t="str">
            <v>EJECUCION</v>
          </cell>
          <cell r="H240"/>
          <cell r="I240">
            <v>33</v>
          </cell>
          <cell r="J240">
            <v>3</v>
          </cell>
          <cell r="K240">
            <v>125</v>
          </cell>
          <cell r="L240"/>
          <cell r="M240" t="str">
            <v>CONSTRUCCION SEDE SOCIAL NUEVA BELLAVISTA, PENCO</v>
          </cell>
          <cell r="N240" t="str">
            <v>PENCO</v>
          </cell>
          <cell r="O240" t="str">
            <v>CONCEPCION</v>
          </cell>
          <cell r="P240" t="str">
            <v>PENCOPOLITANO</v>
          </cell>
          <cell r="Q240" t="str">
            <v>MULTISECTORIAL</v>
          </cell>
          <cell r="R240" t="str">
            <v>NO</v>
          </cell>
          <cell r="S240">
            <v>5503</v>
          </cell>
          <cell r="T240">
            <v>43090</v>
          </cell>
          <cell r="U240">
            <v>59999000</v>
          </cell>
          <cell r="V240">
            <v>295</v>
          </cell>
          <cell r="W240">
            <v>43122</v>
          </cell>
          <cell r="X240"/>
          <cell r="Y240">
            <v>59999000</v>
          </cell>
          <cell r="Z240" t="str">
            <v>MUNICIPALIDAD DE PENCO</v>
          </cell>
        </row>
        <row r="241">
          <cell r="A241">
            <v>30482840</v>
          </cell>
          <cell r="B241" t="str">
            <v>GCM</v>
          </cell>
          <cell r="C241" t="str">
            <v>FRIL, NO REQUIERE RATE</v>
          </cell>
          <cell r="D241"/>
          <cell r="E241">
            <v>43796</v>
          </cell>
          <cell r="F241" t="str">
            <v>231/24,01,2020</v>
          </cell>
          <cell r="G241" t="str">
            <v>EJECUCION</v>
          </cell>
          <cell r="H241"/>
          <cell r="I241">
            <v>33</v>
          </cell>
          <cell r="J241">
            <v>3</v>
          </cell>
          <cell r="K241">
            <v>125</v>
          </cell>
          <cell r="L241"/>
          <cell r="M241" t="str">
            <v>CONSTRUCCION SEDE SOCIAL JJ.VV. EL ROSAL, PINTO</v>
          </cell>
          <cell r="N241" t="str">
            <v>PINTO</v>
          </cell>
          <cell r="O241" t="str">
            <v>ÑUBLE</v>
          </cell>
          <cell r="P241" t="str">
            <v>LAJA DIGUILLIN</v>
          </cell>
          <cell r="Q241" t="str">
            <v>MULTISECTORIAL</v>
          </cell>
          <cell r="R241" t="str">
            <v>NO</v>
          </cell>
          <cell r="S241">
            <v>5285</v>
          </cell>
          <cell r="T241">
            <v>42908</v>
          </cell>
          <cell r="U241">
            <v>59990000</v>
          </cell>
          <cell r="V241">
            <v>5083</v>
          </cell>
          <cell r="W241">
            <v>43098</v>
          </cell>
          <cell r="X241"/>
          <cell r="Y241">
            <v>59990000</v>
          </cell>
          <cell r="Z241" t="str">
            <v>MUNICIPALIDAD DE PINTO</v>
          </cell>
        </row>
        <row r="242">
          <cell r="A242">
            <v>30227822</v>
          </cell>
          <cell r="B242" t="str">
            <v>GCM</v>
          </cell>
          <cell r="C242" t="str">
            <v>FRIL, NO REQUIERE RATE</v>
          </cell>
          <cell r="D242"/>
          <cell r="E242">
            <v>43797</v>
          </cell>
          <cell r="F242" t="str">
            <v>231/24,01,2020</v>
          </cell>
          <cell r="G242" t="str">
            <v>EJECUCION</v>
          </cell>
          <cell r="H242"/>
          <cell r="I242">
            <v>33</v>
          </cell>
          <cell r="J242">
            <v>3</v>
          </cell>
          <cell r="K242">
            <v>125</v>
          </cell>
          <cell r="L242"/>
          <cell r="M242" t="str">
            <v>CONSTRUCCION POZO PROFUNDO SECTOR EMPEDRADO-PUERTA DEL SOL, PINTO</v>
          </cell>
          <cell r="N242" t="str">
            <v>PINTO</v>
          </cell>
          <cell r="O242" t="str">
            <v>ÑUBLE</v>
          </cell>
          <cell r="P242"/>
          <cell r="Q242" t="str">
            <v>RECURSOS HIDRICOS</v>
          </cell>
          <cell r="R242" t="str">
            <v>NO</v>
          </cell>
          <cell r="S242">
            <v>5552</v>
          </cell>
          <cell r="T242">
            <v>43133</v>
          </cell>
          <cell r="U242">
            <v>59883000</v>
          </cell>
          <cell r="V242">
            <v>3059</v>
          </cell>
          <cell r="W242">
            <v>43348</v>
          </cell>
          <cell r="X242"/>
          <cell r="Y242">
            <v>59883000</v>
          </cell>
          <cell r="Z242" t="str">
            <v>MUNICIPALIDAD DE PINTO</v>
          </cell>
        </row>
        <row r="243">
          <cell r="A243">
            <v>30133148</v>
          </cell>
          <cell r="B243" t="str">
            <v>GCM</v>
          </cell>
          <cell r="C243" t="str">
            <v>PERDIO RATE RS</v>
          </cell>
          <cell r="D243" t="str">
            <v>ORD NRO 25/13,01,2020 A MIDESO, RATE IN</v>
          </cell>
          <cell r="E243" t="str">
            <v>-</v>
          </cell>
          <cell r="F243"/>
          <cell r="G243" t="str">
            <v>DISEÑO</v>
          </cell>
          <cell r="H243" t="str">
            <v>032 AZUL</v>
          </cell>
          <cell r="I243">
            <v>31</v>
          </cell>
          <cell r="J243">
            <v>2</v>
          </cell>
          <cell r="K243">
            <v>2</v>
          </cell>
          <cell r="L243"/>
          <cell r="M243" t="str">
            <v>MEJORAMIENTO RUTA N-60 SECTOR URBANO-PORTEZUELO (DISEÑO)</v>
          </cell>
          <cell r="N243" t="str">
            <v>PORTEZUELO</v>
          </cell>
          <cell r="O243" t="str">
            <v>ÑUBLE</v>
          </cell>
          <cell r="P243" t="str">
            <v>VALLE ITATA</v>
          </cell>
          <cell r="Q243" t="str">
            <v>-</v>
          </cell>
          <cell r="R243" t="str">
            <v>SI</v>
          </cell>
          <cell r="S243">
            <v>3929</v>
          </cell>
          <cell r="T243">
            <v>41544</v>
          </cell>
          <cell r="U243">
            <v>52065000</v>
          </cell>
          <cell r="V243">
            <v>4398</v>
          </cell>
          <cell r="W243">
            <v>41627</v>
          </cell>
          <cell r="X243"/>
          <cell r="Y243">
            <v>52065000</v>
          </cell>
          <cell r="Z243" t="str">
            <v>MUNICIPALIDAD DE PORTEZUELO</v>
          </cell>
        </row>
        <row r="244">
          <cell r="A244">
            <v>30091978</v>
          </cell>
          <cell r="B244" t="str">
            <v>GCM</v>
          </cell>
          <cell r="C244" t="str">
            <v>PERDIO RATE RS</v>
          </cell>
          <cell r="D244" t="str">
            <v>X MAIL 29/01 UT INFORMA QUE SOLICITO REEVALUACION AL INTENENTE DE ÑUBLE EN ORD NRO 900/29,11,2018</v>
          </cell>
          <cell r="E244" t="str">
            <v>-</v>
          </cell>
          <cell r="F244"/>
          <cell r="G244" t="str">
            <v>EJECUCION</v>
          </cell>
          <cell r="H244" t="str">
            <v>-</v>
          </cell>
          <cell r="I244">
            <v>31</v>
          </cell>
          <cell r="J244">
            <v>2</v>
          </cell>
          <cell r="K244" t="str">
            <v>2, 4, 5 Y 6</v>
          </cell>
          <cell r="L244"/>
          <cell r="M244" t="str">
            <v>NORMALIZACION LICEO NIBALDO SEPULVEDA, COMUNA DE PORTEZUELO</v>
          </cell>
          <cell r="N244" t="str">
            <v>PORTEZUELO</v>
          </cell>
          <cell r="O244" t="str">
            <v>ÑUBLE</v>
          </cell>
          <cell r="P244" t="str">
            <v>VALLE ITATA</v>
          </cell>
          <cell r="Q244" t="str">
            <v>EDUCACION, CULTURA Y PATRIMONIO</v>
          </cell>
          <cell r="R244" t="str">
            <v>NO / GLOSA 03 a)</v>
          </cell>
          <cell r="S244">
            <v>4941</v>
          </cell>
          <cell r="T244">
            <v>42468</v>
          </cell>
          <cell r="U244">
            <v>2089084000</v>
          </cell>
          <cell r="V244">
            <v>115</v>
          </cell>
          <cell r="W244">
            <v>42949</v>
          </cell>
          <cell r="X244"/>
          <cell r="Y244">
            <v>2089084000</v>
          </cell>
          <cell r="Z244" t="str">
            <v>MUNICIPALIDAD DE PORTEZUELO</v>
          </cell>
        </row>
        <row r="245">
          <cell r="A245">
            <v>30133527</v>
          </cell>
          <cell r="B245" t="str">
            <v>MSV</v>
          </cell>
          <cell r="C245" t="str">
            <v>FRIL, NO REQUIERE RATE</v>
          </cell>
          <cell r="D245"/>
          <cell r="E245">
            <v>43867</v>
          </cell>
          <cell r="F245" t="str">
            <v>CREAR</v>
          </cell>
          <cell r="G245" t="str">
            <v>EJECUCION</v>
          </cell>
          <cell r="H245" t="str">
            <v>0115 AZUL</v>
          </cell>
          <cell r="I245">
            <v>33</v>
          </cell>
          <cell r="J245">
            <v>3</v>
          </cell>
          <cell r="K245">
            <v>125</v>
          </cell>
          <cell r="L245">
            <v>1521</v>
          </cell>
          <cell r="M245" t="str">
            <v>CONSTRUCCIÓN MULTIUSO QUILACO URBANO</v>
          </cell>
          <cell r="N245" t="str">
            <v>QUILACO</v>
          </cell>
          <cell r="O245" t="str">
            <v>BIO BIO</v>
          </cell>
          <cell r="P245" t="str">
            <v>BIO BIO CORDILLERA</v>
          </cell>
          <cell r="Q245" t="str">
            <v>MULTISECTORIAL</v>
          </cell>
          <cell r="R245" t="str">
            <v>NO</v>
          </cell>
          <cell r="S245">
            <v>3974</v>
          </cell>
          <cell r="T245">
            <v>41586</v>
          </cell>
          <cell r="U245">
            <v>59900000</v>
          </cell>
          <cell r="V245">
            <v>4340</v>
          </cell>
          <cell r="W245">
            <v>41626</v>
          </cell>
          <cell r="X245"/>
          <cell r="Y245">
            <v>59900000</v>
          </cell>
          <cell r="Z245" t="str">
            <v>MUNICIPALIDAD DE QUILACO</v>
          </cell>
        </row>
        <row r="246">
          <cell r="A246">
            <v>30385172</v>
          </cell>
          <cell r="B246" t="str">
            <v>MSV</v>
          </cell>
          <cell r="C246" t="str">
            <v>FRIL, NO REQUIERE RATE</v>
          </cell>
          <cell r="D246"/>
          <cell r="E246">
            <v>43816</v>
          </cell>
          <cell r="F246" t="str">
            <v>088/14,01,2020</v>
          </cell>
          <cell r="G246" t="str">
            <v>EJECUCION</v>
          </cell>
          <cell r="H246" t="str">
            <v>28/año 2016</v>
          </cell>
          <cell r="I246">
            <v>33</v>
          </cell>
          <cell r="J246">
            <v>3</v>
          </cell>
          <cell r="K246">
            <v>125</v>
          </cell>
          <cell r="L246"/>
          <cell r="M246" t="str">
            <v>CONSTRUCCION SEDE COMUNITARIA SECTOR RINCON DE PIÑIQUIHUE</v>
          </cell>
          <cell r="N246" t="str">
            <v>QUILACO</v>
          </cell>
          <cell r="O246" t="str">
            <v>BIO BIO</v>
          </cell>
          <cell r="P246" t="str">
            <v>BIO BIO CORDILLERA</v>
          </cell>
          <cell r="Q246" t="str">
            <v>MULTISECTORIAL</v>
          </cell>
          <cell r="R246" t="str">
            <v>NO</v>
          </cell>
          <cell r="S246">
            <v>4809</v>
          </cell>
          <cell r="T246">
            <v>42352</v>
          </cell>
          <cell r="U246">
            <v>40374000</v>
          </cell>
          <cell r="V246">
            <v>2052</v>
          </cell>
          <cell r="W246">
            <v>42534</v>
          </cell>
          <cell r="X246"/>
          <cell r="Y246">
            <v>40374000</v>
          </cell>
          <cell r="Z246" t="str">
            <v>MUNICIPALIDAD DE QUILACO</v>
          </cell>
        </row>
        <row r="247">
          <cell r="A247">
            <v>30122982</v>
          </cell>
          <cell r="B247" t="str">
            <v>MSV</v>
          </cell>
          <cell r="C247" t="str">
            <v>FRIL, NO REQUIERE RATE</v>
          </cell>
          <cell r="D247"/>
          <cell r="E247" t="str">
            <v>-</v>
          </cell>
          <cell r="F247" t="str">
            <v>088/14,01,2020</v>
          </cell>
          <cell r="G247" t="str">
            <v>EJECUCION</v>
          </cell>
          <cell r="H247"/>
          <cell r="I247">
            <v>33</v>
          </cell>
          <cell r="J247">
            <v>3</v>
          </cell>
          <cell r="K247">
            <v>125</v>
          </cell>
          <cell r="L247"/>
          <cell r="M247" t="str">
            <v>AMPLIACION Y MEJORAMIENTO SEDE COMUNITARIA PIÑIQUIHUE, QUILACO</v>
          </cell>
          <cell r="N247" t="str">
            <v>QUILACO</v>
          </cell>
          <cell r="O247" t="str">
            <v>BIO BIO</v>
          </cell>
          <cell r="P247"/>
          <cell r="Q247" t="str">
            <v>MULTISECTORIAL</v>
          </cell>
          <cell r="R247" t="str">
            <v>NO</v>
          </cell>
          <cell r="S247">
            <v>5355</v>
          </cell>
          <cell r="T247">
            <v>42975</v>
          </cell>
          <cell r="U247">
            <v>59900000</v>
          </cell>
          <cell r="V247">
            <v>915</v>
          </cell>
          <cell r="W247">
            <v>43167</v>
          </cell>
          <cell r="X247"/>
          <cell r="Y247">
            <v>59900000</v>
          </cell>
          <cell r="Z247" t="str">
            <v>MUNICIPALIDAD DE QUILACO</v>
          </cell>
        </row>
        <row r="248">
          <cell r="A248">
            <v>30267480</v>
          </cell>
          <cell r="B248" t="str">
            <v>ASO</v>
          </cell>
          <cell r="C248" t="str">
            <v>FRIL, NO REQUIERE RATE</v>
          </cell>
          <cell r="D248"/>
          <cell r="E248">
            <v>43829</v>
          </cell>
          <cell r="F248" t="str">
            <v>227/24,01,2020</v>
          </cell>
          <cell r="G248" t="str">
            <v>EJECUCION</v>
          </cell>
          <cell r="H248" t="str">
            <v>-</v>
          </cell>
          <cell r="I248">
            <v>33</v>
          </cell>
          <cell r="J248">
            <v>3</v>
          </cell>
          <cell r="K248">
            <v>125</v>
          </cell>
          <cell r="L248"/>
          <cell r="M248" t="str">
            <v>CONSTRUCCION PAVIMENTACION CALLE MAIPU, COMUNA DE QUILLECO</v>
          </cell>
          <cell r="N248" t="str">
            <v>QUILLECO</v>
          </cell>
          <cell r="O248" t="str">
            <v>BIO BIO</v>
          </cell>
          <cell r="P248" t="str">
            <v>BIO BIO CORDILLERA</v>
          </cell>
          <cell r="Q248" t="str">
            <v>TRANSPORTE</v>
          </cell>
          <cell r="R248" t="str">
            <v>SI</v>
          </cell>
          <cell r="S248">
            <v>5132</v>
          </cell>
          <cell r="T248">
            <v>42731</v>
          </cell>
          <cell r="U248">
            <v>59501000</v>
          </cell>
          <cell r="V248">
            <v>1911</v>
          </cell>
          <cell r="W248">
            <v>42888</v>
          </cell>
          <cell r="X248"/>
          <cell r="Y248">
            <v>59501000</v>
          </cell>
          <cell r="Z248" t="str">
            <v>MUNICIPALIDAD DE QUILLECO</v>
          </cell>
        </row>
        <row r="249">
          <cell r="A249">
            <v>30227973</v>
          </cell>
          <cell r="B249" t="str">
            <v>GCM</v>
          </cell>
          <cell r="C249" t="str">
            <v>FRIL, NO REQUIERE RATE</v>
          </cell>
          <cell r="D249"/>
          <cell r="E249">
            <v>43837</v>
          </cell>
          <cell r="F249" t="str">
            <v>231/24,01,2020</v>
          </cell>
          <cell r="G249" t="str">
            <v>EJECUCION</v>
          </cell>
          <cell r="H249" t="str">
            <v>0176 BURDEO</v>
          </cell>
          <cell r="I249">
            <v>33</v>
          </cell>
          <cell r="J249">
            <v>3</v>
          </cell>
          <cell r="K249">
            <v>125</v>
          </cell>
          <cell r="L249"/>
          <cell r="M249" t="str">
            <v>CONSTRUCCION DE POZOS E INSTALACION SISTEMA DE ABASTECIMIENTO DE AGUA PRIMARIO SECTOR PABLO NERUDA 2</v>
          </cell>
          <cell r="N249" t="str">
            <v>QUIRIHUE</v>
          </cell>
          <cell r="O249" t="str">
            <v>ÑUBLE</v>
          </cell>
          <cell r="P249" t="str">
            <v>VALLE ITATA</v>
          </cell>
          <cell r="Q249" t="str">
            <v>RECURSOS HIDRICOS</v>
          </cell>
          <cell r="R249" t="str">
            <v>NO</v>
          </cell>
          <cell r="S249">
            <v>4291</v>
          </cell>
          <cell r="T249">
            <v>41872</v>
          </cell>
          <cell r="U249">
            <v>59417000</v>
          </cell>
          <cell r="V249">
            <v>2579</v>
          </cell>
          <cell r="W249">
            <v>41927</v>
          </cell>
          <cell r="X249"/>
          <cell r="Y249">
            <v>59417000</v>
          </cell>
          <cell r="Z249" t="str">
            <v>MUNICIPALIDAD DE QUIRIHUE</v>
          </cell>
        </row>
        <row r="250">
          <cell r="A250">
            <v>30114019</v>
          </cell>
          <cell r="B250" t="str">
            <v>GCM</v>
          </cell>
          <cell r="C250" t="str">
            <v>RS</v>
          </cell>
          <cell r="D250" t="str">
            <v>PERDIO RATE</v>
          </cell>
          <cell r="E250">
            <v>43836</v>
          </cell>
          <cell r="F250" t="str">
            <v>231/24,01,2020</v>
          </cell>
          <cell r="G250" t="str">
            <v>EJECUCION</v>
          </cell>
          <cell r="H250" t="str">
            <v>-</v>
          </cell>
          <cell r="I250">
            <v>33</v>
          </cell>
          <cell r="J250">
            <v>3</v>
          </cell>
          <cell r="K250">
            <v>150</v>
          </cell>
          <cell r="L250"/>
          <cell r="M250" t="str">
            <v>REPARACION Y ACONDICIONAMIENTO MERCADO MUNICIPAL DE QUIRIHUE</v>
          </cell>
          <cell r="N250" t="str">
            <v>QUIRIHUE</v>
          </cell>
          <cell r="O250" t="str">
            <v>ÑUBLE</v>
          </cell>
          <cell r="P250" t="str">
            <v>VALLE ITATA</v>
          </cell>
          <cell r="Q250" t="str">
            <v>VIVIENDA Y DESARROLLO URBANO</v>
          </cell>
          <cell r="R250" t="str">
            <v>NO</v>
          </cell>
          <cell r="S250">
            <v>5096</v>
          </cell>
          <cell r="T250">
            <v>42697</v>
          </cell>
          <cell r="U250">
            <v>956005000</v>
          </cell>
          <cell r="V250">
            <v>58</v>
          </cell>
          <cell r="W250">
            <v>42871</v>
          </cell>
          <cell r="X250"/>
          <cell r="Y250">
            <v>956005000</v>
          </cell>
          <cell r="Z250" t="str">
            <v>MUNICIPALIDAD DE QUIRIHUE</v>
          </cell>
        </row>
        <row r="251">
          <cell r="A251">
            <v>30117781</v>
          </cell>
          <cell r="B251" t="str">
            <v>GCM</v>
          </cell>
          <cell r="C251" t="str">
            <v>RS</v>
          </cell>
          <cell r="D251"/>
          <cell r="E251">
            <v>43836</v>
          </cell>
          <cell r="F251" t="str">
            <v>05 / 10</v>
          </cell>
          <cell r="G251" t="str">
            <v>EJECUCION</v>
          </cell>
          <cell r="H251" t="str">
            <v>-</v>
          </cell>
          <cell r="I251">
            <v>31</v>
          </cell>
          <cell r="J251">
            <v>2</v>
          </cell>
          <cell r="K251" t="str">
            <v>2 Y 4</v>
          </cell>
          <cell r="L251"/>
          <cell r="M251" t="str">
            <v>NORMALIZACION LICEO C-1 TECNICO PROFESIONAL, CARLOS MONTANE CASTRO</v>
          </cell>
          <cell r="N251" t="str">
            <v>QUIRIHUE</v>
          </cell>
          <cell r="O251" t="str">
            <v>ÑUBLE</v>
          </cell>
          <cell r="P251" t="str">
            <v>VALLE ITATA</v>
          </cell>
          <cell r="Q251" t="str">
            <v>EDUCACION, CULTURA Y PATRIMONIO</v>
          </cell>
          <cell r="R251" t="str">
            <v>NO / GLOSA 03 a)</v>
          </cell>
          <cell r="S251">
            <v>5165</v>
          </cell>
          <cell r="T251">
            <v>42768</v>
          </cell>
          <cell r="U251">
            <v>883778000</v>
          </cell>
          <cell r="V251">
            <v>134</v>
          </cell>
          <cell r="W251">
            <v>42963</v>
          </cell>
          <cell r="X251"/>
          <cell r="Y251">
            <v>883778000</v>
          </cell>
          <cell r="Z251" t="str">
            <v>MUNICIPALIDAD DE QUIRIHUE</v>
          </cell>
        </row>
        <row r="252">
          <cell r="A252">
            <v>30459439</v>
          </cell>
          <cell r="B252" t="str">
            <v>GCM</v>
          </cell>
          <cell r="C252" t="str">
            <v>FRIL, NO REQUIERE RATE</v>
          </cell>
          <cell r="D252"/>
          <cell r="E252">
            <v>43836</v>
          </cell>
          <cell r="F252" t="str">
            <v>231/24,01,2020</v>
          </cell>
          <cell r="G252" t="str">
            <v>EJECUCION</v>
          </cell>
          <cell r="H252"/>
          <cell r="I252">
            <v>33</v>
          </cell>
          <cell r="J252">
            <v>3</v>
          </cell>
          <cell r="K252">
            <v>125</v>
          </cell>
          <cell r="L252"/>
          <cell r="M252" t="str">
            <v>MEJORAMIENTO ACERA CALLE JORGE ALESSANDRI ENTRE C.MON. Y CEMENTERIO</v>
          </cell>
          <cell r="N252" t="str">
            <v>QUIRIHUE</v>
          </cell>
          <cell r="O252" t="str">
            <v>ÑUBLE</v>
          </cell>
          <cell r="P252" t="str">
            <v>VALLE ITATA</v>
          </cell>
          <cell r="Q252" t="str">
            <v>VIVIENDA Y DESARROLLO URBANO</v>
          </cell>
          <cell r="R252" t="str">
            <v>SI</v>
          </cell>
          <cell r="S252">
            <v>5503</v>
          </cell>
          <cell r="T252">
            <v>43090</v>
          </cell>
          <cell r="U252">
            <v>59999000</v>
          </cell>
          <cell r="V252">
            <v>812</v>
          </cell>
          <cell r="W252">
            <v>43159</v>
          </cell>
          <cell r="X252"/>
          <cell r="Y252">
            <v>59999000</v>
          </cell>
          <cell r="Z252" t="str">
            <v>MUNICIPALIDAD DE QUIRIHUE</v>
          </cell>
        </row>
        <row r="253">
          <cell r="A253">
            <v>30230374</v>
          </cell>
          <cell r="B253" t="str">
            <v>MSV</v>
          </cell>
          <cell r="C253" t="str">
            <v>FRIL, NO REQUIERE RATE</v>
          </cell>
          <cell r="D253"/>
          <cell r="E253">
            <v>43830</v>
          </cell>
          <cell r="F253" t="str">
            <v>231/24,01,2020</v>
          </cell>
          <cell r="G253" t="str">
            <v>EJECUCION</v>
          </cell>
          <cell r="H253" t="str">
            <v>0175 BURDEO</v>
          </cell>
          <cell r="I253">
            <v>33</v>
          </cell>
          <cell r="J253">
            <v>3</v>
          </cell>
          <cell r="K253">
            <v>125</v>
          </cell>
          <cell r="L253"/>
          <cell r="M253" t="str">
            <v>CONSTRUCCION POZO PROFUNDO ESCUELA BASICA SECTOR CHECURA</v>
          </cell>
          <cell r="N253" t="str">
            <v>RANQUIL</v>
          </cell>
          <cell r="O253" t="str">
            <v>ÑUBLE</v>
          </cell>
          <cell r="P253" t="str">
            <v>VALLE ITATA</v>
          </cell>
          <cell r="Q253" t="str">
            <v>RECURSOS HIDRICOS</v>
          </cell>
          <cell r="R253" t="str">
            <v>NO</v>
          </cell>
          <cell r="S253">
            <v>4291</v>
          </cell>
          <cell r="T253">
            <v>41872</v>
          </cell>
          <cell r="U253">
            <v>21419000</v>
          </cell>
          <cell r="V253">
            <v>2649</v>
          </cell>
          <cell r="W253">
            <v>41933</v>
          </cell>
          <cell r="X253"/>
          <cell r="Y253">
            <v>21419000</v>
          </cell>
          <cell r="Z253" t="str">
            <v>MUNICIPALIDAD DE RANQUIL</v>
          </cell>
        </row>
        <row r="254">
          <cell r="A254">
            <v>30289025</v>
          </cell>
          <cell r="B254" t="str">
            <v>MSV</v>
          </cell>
          <cell r="C254" t="str">
            <v>RS</v>
          </cell>
          <cell r="D254"/>
          <cell r="E254">
            <v>43829</v>
          </cell>
          <cell r="F254" t="str">
            <v>01 / 1</v>
          </cell>
          <cell r="G254" t="str">
            <v>EJECUCION</v>
          </cell>
          <cell r="H254"/>
          <cell r="I254">
            <v>31</v>
          </cell>
          <cell r="J254">
            <v>2</v>
          </cell>
          <cell r="K254" t="str">
            <v>2, 4 Y 6</v>
          </cell>
          <cell r="L254"/>
          <cell r="M254" t="str">
            <v>MEJORAMIENTO CANCHA DE FUTBOL ÑIPAS, COMUNA DE RANQUIL</v>
          </cell>
          <cell r="N254" t="str">
            <v>RANQUIL</v>
          </cell>
          <cell r="O254" t="str">
            <v>ÑUBLE</v>
          </cell>
          <cell r="P254"/>
          <cell r="Q254" t="str">
            <v>DEPORTES</v>
          </cell>
          <cell r="R254" t="str">
            <v>NO</v>
          </cell>
          <cell r="S254">
            <v>5668</v>
          </cell>
          <cell r="T254">
            <v>43237</v>
          </cell>
          <cell r="U254">
            <v>1123002000</v>
          </cell>
          <cell r="V254">
            <v>130</v>
          </cell>
          <cell r="W254">
            <v>43348</v>
          </cell>
          <cell r="X254"/>
          <cell r="Y254">
            <v>1123002000</v>
          </cell>
          <cell r="Z254" t="str">
            <v>MUNICIPALIDAD DE RANQUIL</v>
          </cell>
        </row>
        <row r="255">
          <cell r="A255">
            <v>30268372</v>
          </cell>
          <cell r="B255" t="str">
            <v>GCM</v>
          </cell>
          <cell r="C255" t="str">
            <v>RS</v>
          </cell>
          <cell r="D255"/>
          <cell r="E255">
            <v>43837</v>
          </cell>
          <cell r="F255" t="str">
            <v>02 / 4</v>
          </cell>
          <cell r="G255" t="str">
            <v>DISEÑO</v>
          </cell>
          <cell r="H255" t="str">
            <v>102/año 2016</v>
          </cell>
          <cell r="I255">
            <v>31</v>
          </cell>
          <cell r="J255">
            <v>2</v>
          </cell>
          <cell r="K255">
            <v>2</v>
          </cell>
          <cell r="L255"/>
          <cell r="M255" t="str">
            <v>NORMALIZACION LICEO DIEGO PORTALES P., SAN CARLOS</v>
          </cell>
          <cell r="N255" t="str">
            <v>SAN CARLOS</v>
          </cell>
          <cell r="O255" t="str">
            <v>ÑUBLE</v>
          </cell>
          <cell r="P255" t="str">
            <v>PUNILLA</v>
          </cell>
          <cell r="Q255" t="str">
            <v>EDUCACION, CULTURA Y PATRIMONIO</v>
          </cell>
          <cell r="R255" t="str">
            <v>NO / GLOSA 03 a)</v>
          </cell>
          <cell r="S255">
            <v>4716</v>
          </cell>
          <cell r="T255">
            <v>42250</v>
          </cell>
          <cell r="U255">
            <v>66525000</v>
          </cell>
          <cell r="V255">
            <v>137</v>
          </cell>
          <cell r="W255">
            <v>42607</v>
          </cell>
          <cell r="X255"/>
          <cell r="Y255">
            <v>66525000</v>
          </cell>
          <cell r="Z255" t="str">
            <v>MUNICIPALIDAD DE SAN CARLOS</v>
          </cell>
        </row>
        <row r="256">
          <cell r="A256">
            <v>30483169</v>
          </cell>
          <cell r="B256" t="str">
            <v>GCM</v>
          </cell>
          <cell r="C256" t="str">
            <v>FRIL, NO REQUIERE RATE</v>
          </cell>
          <cell r="D256"/>
          <cell r="E256">
            <v>43808</v>
          </cell>
          <cell r="F256" t="str">
            <v>231/24,01,2020</v>
          </cell>
          <cell r="G256" t="str">
            <v>EJECUCION</v>
          </cell>
          <cell r="H256"/>
          <cell r="I256">
            <v>33</v>
          </cell>
          <cell r="J256">
            <v>3</v>
          </cell>
          <cell r="K256">
            <v>125</v>
          </cell>
          <cell r="L256"/>
          <cell r="M256" t="str">
            <v>CONSTRUCCION POZO PROFUNDO SECTOR LA MORTANDAD, SAN FABIAN</v>
          </cell>
          <cell r="N256" t="str">
            <v>SAN FABIAN</v>
          </cell>
          <cell r="O256" t="str">
            <v>ÑUBLE</v>
          </cell>
          <cell r="P256" t="str">
            <v>PUNILLA</v>
          </cell>
          <cell r="Q256" t="str">
            <v>RECURSOS HIDRICOS</v>
          </cell>
          <cell r="R256" t="str">
            <v>NO</v>
          </cell>
          <cell r="S256">
            <v>5285</v>
          </cell>
          <cell r="T256">
            <v>42908</v>
          </cell>
          <cell r="U256">
            <v>55500000</v>
          </cell>
          <cell r="V256">
            <v>4776</v>
          </cell>
          <cell r="W256">
            <v>43088</v>
          </cell>
          <cell r="X256"/>
          <cell r="Y256">
            <v>55500000</v>
          </cell>
          <cell r="Z256" t="str">
            <v>MUNICIPALIDAD DE SAN FABIAN</v>
          </cell>
        </row>
        <row r="257">
          <cell r="A257">
            <v>30388574</v>
          </cell>
          <cell r="B257" t="str">
            <v>GCM</v>
          </cell>
          <cell r="C257" t="str">
            <v>RS</v>
          </cell>
          <cell r="D257"/>
          <cell r="E257">
            <v>43812</v>
          </cell>
          <cell r="F257" t="str">
            <v>01 / 1</v>
          </cell>
          <cell r="G257" t="str">
            <v>DISEÑO</v>
          </cell>
          <cell r="H257" t="str">
            <v>101/año 2016</v>
          </cell>
          <cell r="I257">
            <v>31</v>
          </cell>
          <cell r="J257">
            <v>2</v>
          </cell>
          <cell r="K257">
            <v>2</v>
          </cell>
          <cell r="L257"/>
          <cell r="M257" t="str">
            <v>CONSTRUCCION PLAZA DE ARMAS PUEBLO SECO COMUNA DE SAN IGNACIO (ETAPA DISEÑO)</v>
          </cell>
          <cell r="N257" t="str">
            <v>SAN IGNACIO</v>
          </cell>
          <cell r="O257" t="str">
            <v>ÑUBLE</v>
          </cell>
          <cell r="P257" t="str">
            <v>LAJA DIGUILLIN</v>
          </cell>
          <cell r="Q257" t="str">
            <v>VIVIENDA Y DESARROLLO URBANO</v>
          </cell>
          <cell r="R257" t="str">
            <v>NO</v>
          </cell>
          <cell r="S257">
            <v>4711</v>
          </cell>
          <cell r="T257">
            <v>42250</v>
          </cell>
          <cell r="U257">
            <v>32200000</v>
          </cell>
          <cell r="V257">
            <v>78</v>
          </cell>
          <cell r="W257">
            <v>42467</v>
          </cell>
          <cell r="X257"/>
          <cell r="Y257">
            <v>32200000</v>
          </cell>
          <cell r="Z257" t="str">
            <v>MUNICIPALIDAD DE SAN IGNACIO</v>
          </cell>
        </row>
        <row r="258">
          <cell r="A258">
            <v>30348580</v>
          </cell>
          <cell r="B258" t="str">
            <v>GCM</v>
          </cell>
          <cell r="C258" t="str">
            <v>RS</v>
          </cell>
          <cell r="D258"/>
          <cell r="E258">
            <v>43812</v>
          </cell>
          <cell r="F258" t="str">
            <v>05 / 10</v>
          </cell>
          <cell r="G258" t="str">
            <v>DISEÑO</v>
          </cell>
          <cell r="H258" t="str">
            <v>106/año 2016</v>
          </cell>
          <cell r="I258">
            <v>31</v>
          </cell>
          <cell r="J258">
            <v>2</v>
          </cell>
          <cell r="K258">
            <v>2</v>
          </cell>
          <cell r="L258"/>
          <cell r="M258" t="str">
            <v>CONSTRUCCION POLIDEPORTIVO PUEBLO SECO, COMUNA DE SAN IGNACIO (ETAPA DISEÑO)</v>
          </cell>
          <cell r="N258" t="str">
            <v>SAN IGNACIO</v>
          </cell>
          <cell r="O258" t="str">
            <v>ÑUBLE</v>
          </cell>
          <cell r="P258" t="str">
            <v>LAJA DIGUILLIN</v>
          </cell>
          <cell r="Q258" t="str">
            <v>DEPORTES</v>
          </cell>
          <cell r="R258" t="str">
            <v>NO</v>
          </cell>
          <cell r="S258">
            <v>4714</v>
          </cell>
          <cell r="T258">
            <v>42250</v>
          </cell>
          <cell r="U258">
            <v>50000000</v>
          </cell>
          <cell r="V258">
            <v>80</v>
          </cell>
          <cell r="W258">
            <v>42467</v>
          </cell>
          <cell r="X258"/>
          <cell r="Y258">
            <v>50000000</v>
          </cell>
          <cell r="Z258" t="str">
            <v>MUNICIPALIDAD DE SAN IGNACIO</v>
          </cell>
        </row>
        <row r="259">
          <cell r="A259">
            <v>30085415</v>
          </cell>
          <cell r="B259" t="str">
            <v>GCM</v>
          </cell>
          <cell r="C259" t="str">
            <v>RS</v>
          </cell>
          <cell r="D259"/>
          <cell r="E259">
            <v>43810</v>
          </cell>
          <cell r="F259" t="str">
            <v>01 / 1</v>
          </cell>
          <cell r="G259" t="str">
            <v>EJECUCION</v>
          </cell>
          <cell r="H259" t="str">
            <v>076 BURDEO</v>
          </cell>
          <cell r="I259">
            <v>31</v>
          </cell>
          <cell r="J259">
            <v>2</v>
          </cell>
          <cell r="K259" t="str">
            <v>2, 4, 5 Y 6</v>
          </cell>
          <cell r="L259"/>
          <cell r="M259" t="str">
            <v>NORMALIZACION CENTRO DE SALUD FAMILIAR SAN IGNACIO</v>
          </cell>
          <cell r="N259" t="str">
            <v>SAN IGNACIO</v>
          </cell>
          <cell r="O259" t="str">
            <v>ÑUBLE</v>
          </cell>
          <cell r="P259" t="str">
            <v>LAJA DIGUILLIN</v>
          </cell>
          <cell r="Q259" t="str">
            <v>SALUD</v>
          </cell>
          <cell r="R259" t="str">
            <v>NO</v>
          </cell>
          <cell r="S259">
            <v>4750</v>
          </cell>
          <cell r="T259">
            <v>42285</v>
          </cell>
          <cell r="U259">
            <v>1735971000</v>
          </cell>
          <cell r="V259">
            <v>115</v>
          </cell>
          <cell r="W259">
            <v>42558</v>
          </cell>
          <cell r="X259"/>
          <cell r="Y259">
            <v>1735971000</v>
          </cell>
          <cell r="Z259" t="str">
            <v>MUNICIPALIDAD DE SAN IGNACIO</v>
          </cell>
        </row>
        <row r="260">
          <cell r="A260">
            <v>30146872</v>
          </cell>
          <cell r="B260" t="str">
            <v>GCM</v>
          </cell>
          <cell r="C260" t="str">
            <v>RS</v>
          </cell>
          <cell r="D260"/>
          <cell r="E260">
            <v>43788</v>
          </cell>
          <cell r="F260" t="str">
            <v>02 / 4</v>
          </cell>
          <cell r="G260" t="str">
            <v>EJECUCION</v>
          </cell>
          <cell r="H260" t="str">
            <v>082 AMARILLO</v>
          </cell>
          <cell r="I260">
            <v>31</v>
          </cell>
          <cell r="J260">
            <v>2</v>
          </cell>
          <cell r="K260" t="str">
            <v>2, 4, 5, 6 Y 7</v>
          </cell>
          <cell r="L260"/>
          <cell r="M260" t="str">
            <v>REPOSICION CONSULTORIO GENERAL RURAL PUEBLO SECO, SAN IGNACIO</v>
          </cell>
          <cell r="N260" t="str">
            <v>SAN IGNACIO</v>
          </cell>
          <cell r="O260" t="str">
            <v>ÑUBLE</v>
          </cell>
          <cell r="P260" t="str">
            <v>LAJA DIGUILLIN</v>
          </cell>
          <cell r="Q260" t="str">
            <v>SALUD</v>
          </cell>
          <cell r="R260" t="str">
            <v>NO</v>
          </cell>
          <cell r="S260">
            <v>5161</v>
          </cell>
          <cell r="T260">
            <v>42768</v>
          </cell>
          <cell r="U260">
            <v>1718315000</v>
          </cell>
          <cell r="V260" t="str">
            <v>163 / MOD 61</v>
          </cell>
          <cell r="W260">
            <v>43025</v>
          </cell>
          <cell r="X260">
            <v>43201</v>
          </cell>
          <cell r="Y260">
            <v>1718315000</v>
          </cell>
          <cell r="Z260" t="str">
            <v>MUNICIPALIDAD DE SAN IGNACIO</v>
          </cell>
        </row>
        <row r="261">
          <cell r="A261">
            <v>30119626</v>
          </cell>
          <cell r="B261" t="str">
            <v>GCM</v>
          </cell>
          <cell r="C261" t="str">
            <v>RS</v>
          </cell>
          <cell r="D261" t="str">
            <v>PERDIO RATE, Ordinario Nro 387/21,02,2019 a Mideso.</v>
          </cell>
          <cell r="E261">
            <v>43788</v>
          </cell>
          <cell r="F261" t="str">
            <v>231/24,01,2020</v>
          </cell>
          <cell r="G261" t="str">
            <v>EJECUCION</v>
          </cell>
          <cell r="H261"/>
          <cell r="I261">
            <v>33</v>
          </cell>
          <cell r="J261">
            <v>3</v>
          </cell>
          <cell r="K261">
            <v>150</v>
          </cell>
          <cell r="L261"/>
          <cell r="M261" t="str">
            <v>CONSTRUCCION SERVICIO APR SAN ANTONIO-CALLE ALEGRE, SAN IGNACIO</v>
          </cell>
          <cell r="N261" t="str">
            <v>SAN IGNACIO</v>
          </cell>
          <cell r="O261" t="str">
            <v>ÑUBLE</v>
          </cell>
          <cell r="P261" t="str">
            <v>LAJA DIGUILLIN</v>
          </cell>
          <cell r="Q261" t="str">
            <v>RECURSOS HIDRICOS</v>
          </cell>
          <cell r="R261" t="str">
            <v>NO</v>
          </cell>
          <cell r="S261">
            <v>5056</v>
          </cell>
          <cell r="T261">
            <v>42650</v>
          </cell>
          <cell r="U261">
            <v>535237000</v>
          </cell>
          <cell r="V261">
            <v>169</v>
          </cell>
          <cell r="W261">
            <v>43054</v>
          </cell>
          <cell r="X261"/>
          <cell r="Y261">
            <v>535237000</v>
          </cell>
          <cell r="Z261" t="str">
            <v>MUNICIPALIDAD DE SAN IGNACIO</v>
          </cell>
        </row>
        <row r="262">
          <cell r="A262">
            <v>30458024</v>
          </cell>
          <cell r="B262" t="str">
            <v>GCM</v>
          </cell>
          <cell r="C262" t="str">
            <v>FRIL, NO REQUIERE RATE</v>
          </cell>
          <cell r="D262"/>
          <cell r="E262">
            <v>43810</v>
          </cell>
          <cell r="F262" t="str">
            <v>231/24,01,2020</v>
          </cell>
          <cell r="G262" t="str">
            <v>EJECUCION</v>
          </cell>
          <cell r="H262"/>
          <cell r="I262">
            <v>33</v>
          </cell>
          <cell r="J262">
            <v>3</v>
          </cell>
          <cell r="K262">
            <v>125</v>
          </cell>
          <cell r="L262"/>
          <cell r="M262" t="str">
            <v>CONSTRUCCION PLAZOLETA QUIRIQUINA, SAN IGNACIO</v>
          </cell>
          <cell r="N262" t="str">
            <v>SAN IGNACIO</v>
          </cell>
          <cell r="O262" t="str">
            <v>ÑUBLE</v>
          </cell>
          <cell r="P262"/>
          <cell r="Q262" t="str">
            <v>VIVIENDA Y DESARROLLO URBANO</v>
          </cell>
          <cell r="R262" t="str">
            <v>NO</v>
          </cell>
          <cell r="S262">
            <v>5552</v>
          </cell>
          <cell r="T262">
            <v>43133</v>
          </cell>
          <cell r="U262">
            <v>50899000</v>
          </cell>
          <cell r="V262">
            <v>3060</v>
          </cell>
          <cell r="W262">
            <v>43348</v>
          </cell>
          <cell r="X262"/>
          <cell r="Y262">
            <v>50899000</v>
          </cell>
          <cell r="Z262" t="str">
            <v>MUNICIPALIDAD DE SAN IGNACIO</v>
          </cell>
        </row>
        <row r="263">
          <cell r="A263">
            <v>30388577</v>
          </cell>
          <cell r="B263" t="str">
            <v>GCM</v>
          </cell>
          <cell r="C263" t="str">
            <v>PERDIO RATE RS</v>
          </cell>
          <cell r="D263" t="str">
            <v>RS dos años consecutivos.</v>
          </cell>
          <cell r="E263">
            <v>43788</v>
          </cell>
          <cell r="F263"/>
          <cell r="G263" t="str">
            <v>DISEÑO</v>
          </cell>
          <cell r="H263"/>
          <cell r="I263">
            <v>31</v>
          </cell>
          <cell r="J263">
            <v>2</v>
          </cell>
          <cell r="K263">
            <v>2</v>
          </cell>
          <cell r="L263"/>
          <cell r="M263" t="str">
            <v>REPOSICION PISCINA MUNICIPAL COMUNA SAN IGNACIO</v>
          </cell>
          <cell r="N263" t="str">
            <v>SAN IGNACIO</v>
          </cell>
          <cell r="O263" t="str">
            <v>ÑUBLE</v>
          </cell>
          <cell r="P263"/>
          <cell r="Q263" t="str">
            <v>DEPORTES</v>
          </cell>
          <cell r="R263" t="str">
            <v>NO</v>
          </cell>
          <cell r="S263">
            <v>5465</v>
          </cell>
          <cell r="T263">
            <v>43062</v>
          </cell>
          <cell r="U263">
            <v>30000000</v>
          </cell>
          <cell r="V263">
            <v>127</v>
          </cell>
          <cell r="W263">
            <v>43348</v>
          </cell>
          <cell r="X263"/>
          <cell r="Y263">
            <v>30000000</v>
          </cell>
          <cell r="Z263" t="str">
            <v>MUNICIPALIDAD DE SAN IGNACIO</v>
          </cell>
        </row>
        <row r="264">
          <cell r="A264">
            <v>30318923</v>
          </cell>
          <cell r="B264" t="str">
            <v>MSV</v>
          </cell>
          <cell r="C264" t="str">
            <v>RS</v>
          </cell>
          <cell r="D264"/>
          <cell r="E264">
            <v>43810</v>
          </cell>
          <cell r="F264" t="str">
            <v>05 / 10</v>
          </cell>
          <cell r="G264" t="str">
            <v>DISEÑO</v>
          </cell>
          <cell r="H264" t="str">
            <v>100/año 2016</v>
          </cell>
          <cell r="I264">
            <v>31</v>
          </cell>
          <cell r="J264">
            <v>2</v>
          </cell>
          <cell r="K264">
            <v>2</v>
          </cell>
          <cell r="L264"/>
          <cell r="M264" t="str">
            <v>CONSTRUCCION PASARELA PEATONAL PORTAL DE LA LUNA, SAN NICOLAS</v>
          </cell>
          <cell r="N264" t="str">
            <v>SAN NICOLAS</v>
          </cell>
          <cell r="O264" t="str">
            <v>ÑUBLE</v>
          </cell>
          <cell r="P264" t="str">
            <v>VALLE ITATA</v>
          </cell>
          <cell r="Q264" t="str">
            <v>TRANSPORTE</v>
          </cell>
          <cell r="R264" t="str">
            <v>SI</v>
          </cell>
          <cell r="S264">
            <v>4639</v>
          </cell>
          <cell r="T264">
            <v>42159</v>
          </cell>
          <cell r="U264">
            <v>40000000</v>
          </cell>
          <cell r="V264">
            <v>138</v>
          </cell>
          <cell r="W264">
            <v>42607</v>
          </cell>
          <cell r="X264"/>
          <cell r="Y264">
            <v>40000000</v>
          </cell>
          <cell r="Z264" t="str">
            <v>MUNICIPALIDAD DE SAN NICOLAS</v>
          </cell>
        </row>
        <row r="265">
          <cell r="A265">
            <v>30267222</v>
          </cell>
          <cell r="B265" t="str">
            <v>MSV</v>
          </cell>
          <cell r="C265" t="str">
            <v>FRIL, NO REQUIERE RATE</v>
          </cell>
          <cell r="D265"/>
          <cell r="E265">
            <v>43816</v>
          </cell>
          <cell r="F265" t="str">
            <v>088/14,01,2020</v>
          </cell>
          <cell r="G265" t="str">
            <v>EJECUCION</v>
          </cell>
          <cell r="H265" t="str">
            <v>058 AMARILLO</v>
          </cell>
          <cell r="I265">
            <v>33</v>
          </cell>
          <cell r="J265">
            <v>3</v>
          </cell>
          <cell r="K265">
            <v>125</v>
          </cell>
          <cell r="L265"/>
          <cell r="M265" t="str">
            <v>AMPLIACION COCINERIAS ALTO DEL REY,  BOCA SUR VIEJO</v>
          </cell>
          <cell r="N265" t="str">
            <v>SAN PEDRO DE LA PAZ</v>
          </cell>
          <cell r="O265" t="str">
            <v>CONCEPCION</v>
          </cell>
          <cell r="P265" t="str">
            <v>BIO BIO SUR</v>
          </cell>
          <cell r="Q265" t="str">
            <v>TURISMO Y COMERCIO</v>
          </cell>
          <cell r="R265" t="str">
            <v>NO</v>
          </cell>
          <cell r="S265">
            <v>4458</v>
          </cell>
          <cell r="T265">
            <v>42003</v>
          </cell>
          <cell r="U265">
            <v>59853000</v>
          </cell>
          <cell r="V265">
            <v>768</v>
          </cell>
          <cell r="W265">
            <v>42053</v>
          </cell>
          <cell r="X265"/>
          <cell r="Y265">
            <v>59853000</v>
          </cell>
          <cell r="Z265" t="str">
            <v>MUNICIPALIDAD DE SAN PEDRO DE LA PAZ</v>
          </cell>
        </row>
        <row r="266">
          <cell r="A266">
            <v>30386424</v>
          </cell>
          <cell r="B266" t="str">
            <v>MSV</v>
          </cell>
          <cell r="C266" t="str">
            <v>FRIL, NO REQUIERE RATE</v>
          </cell>
          <cell r="D266"/>
          <cell r="E266">
            <v>43822</v>
          </cell>
          <cell r="F266" t="str">
            <v>227/24,01,2020</v>
          </cell>
          <cell r="G266" t="str">
            <v>EJECUCION</v>
          </cell>
          <cell r="H266" t="str">
            <v>67/año 2016</v>
          </cell>
          <cell r="I266">
            <v>33</v>
          </cell>
          <cell r="J266">
            <v>3</v>
          </cell>
          <cell r="K266">
            <v>125</v>
          </cell>
          <cell r="L266"/>
          <cell r="M266" t="str">
            <v>CONSTRUCCION ACCESO Y BAÑOS PLAZA JUEGOS DE AGUA VILLA VENUS</v>
          </cell>
          <cell r="N266" t="str">
            <v>SAN PEDRO DE LA PAZ</v>
          </cell>
          <cell r="O266" t="str">
            <v>CONCEPCION</v>
          </cell>
          <cell r="P266" t="str">
            <v>BIO BIO SUR</v>
          </cell>
          <cell r="Q266" t="str">
            <v>VIVIENDA Y DESARROLLO URBANO</v>
          </cell>
          <cell r="R266" t="str">
            <v>NO</v>
          </cell>
          <cell r="S266">
            <v>4809</v>
          </cell>
          <cell r="T266">
            <v>42352</v>
          </cell>
          <cell r="U266">
            <v>59500000</v>
          </cell>
          <cell r="V266">
            <v>1039</v>
          </cell>
          <cell r="W266">
            <v>42460</v>
          </cell>
          <cell r="X266"/>
          <cell r="Y266">
            <v>59500000</v>
          </cell>
          <cell r="Z266" t="str">
            <v>MUNICIPALIDAD DE SAN PEDRO DE LA PAZ</v>
          </cell>
        </row>
        <row r="267">
          <cell r="A267">
            <v>30133703</v>
          </cell>
          <cell r="B267" t="str">
            <v>MSV</v>
          </cell>
          <cell r="C267" t="str">
            <v>RS</v>
          </cell>
          <cell r="D267"/>
          <cell r="E267">
            <v>43825</v>
          </cell>
          <cell r="F267" t="str">
            <v>01 / 1</v>
          </cell>
          <cell r="G267" t="str">
            <v>EJECUCION</v>
          </cell>
          <cell r="H267" t="str">
            <v>102/año 2016</v>
          </cell>
          <cell r="I267">
            <v>31</v>
          </cell>
          <cell r="J267">
            <v>2</v>
          </cell>
          <cell r="K267" t="str">
            <v>2 y 4</v>
          </cell>
          <cell r="L267"/>
          <cell r="M267" t="str">
            <v>REPOSICION ACERAS HUERTOS FAMILIARES SAN PEDRO DE LA PAZ</v>
          </cell>
          <cell r="N267" t="str">
            <v>SAN PEDRO DE LA PAZ</v>
          </cell>
          <cell r="O267" t="str">
            <v>CONCEPCION</v>
          </cell>
          <cell r="P267" t="str">
            <v>BIO BIO SUR</v>
          </cell>
          <cell r="Q267" t="str">
            <v>TRANSPORTE</v>
          </cell>
          <cell r="R267" t="str">
            <v>SI</v>
          </cell>
          <cell r="S267">
            <v>4915</v>
          </cell>
          <cell r="T267">
            <v>42453</v>
          </cell>
          <cell r="U267">
            <v>1108043000</v>
          </cell>
          <cell r="V267">
            <v>180</v>
          </cell>
          <cell r="W267">
            <v>42695</v>
          </cell>
          <cell r="X267"/>
          <cell r="Y267">
            <v>1108043000</v>
          </cell>
          <cell r="Z267" t="str">
            <v>MUNICIPALIDAD DE SAN PEDRO DE LA PAZ</v>
          </cell>
        </row>
        <row r="268">
          <cell r="A268">
            <v>30445675</v>
          </cell>
          <cell r="B268" t="str">
            <v>MSV</v>
          </cell>
          <cell r="C268" t="str">
            <v>RS</v>
          </cell>
          <cell r="D268"/>
          <cell r="E268">
            <v>43816</v>
          </cell>
          <cell r="F268" t="str">
            <v>01 / 1</v>
          </cell>
          <cell r="G268" t="str">
            <v>DISEÑO</v>
          </cell>
          <cell r="H268" t="str">
            <v>-</v>
          </cell>
          <cell r="I268">
            <v>31</v>
          </cell>
          <cell r="J268">
            <v>2</v>
          </cell>
          <cell r="K268" t="str">
            <v>1 Y 2</v>
          </cell>
          <cell r="L268"/>
          <cell r="M268" t="str">
            <v>REPOSICION EDIFICIO CONSISTORIAL SAN PEDRO DE LA PAZ</v>
          </cell>
          <cell r="N268" t="str">
            <v>SAN PEDRO DE LA PAZ</v>
          </cell>
          <cell r="O268" t="str">
            <v>CONCEPCION</v>
          </cell>
          <cell r="P268" t="str">
            <v>BIO BIO SUR</v>
          </cell>
          <cell r="Q268" t="str">
            <v>MULTISECTORIAL</v>
          </cell>
          <cell r="R268" t="str">
            <v>NO</v>
          </cell>
          <cell r="S268">
            <v>5183</v>
          </cell>
          <cell r="T268">
            <v>42803</v>
          </cell>
          <cell r="U268">
            <v>189074000</v>
          </cell>
          <cell r="V268" t="str">
            <v>127 / MOD 104</v>
          </cell>
          <cell r="W268">
            <v>42958</v>
          </cell>
          <cell r="X268">
            <v>43788</v>
          </cell>
          <cell r="Y268">
            <v>189074000</v>
          </cell>
          <cell r="Z268" t="str">
            <v>MUNICIPALIDAD DE SAN PEDRO DE LA PAZ</v>
          </cell>
        </row>
        <row r="269">
          <cell r="A269">
            <v>30483103</v>
          </cell>
          <cell r="B269" t="str">
            <v>MSV</v>
          </cell>
          <cell r="C269" t="str">
            <v>FRIL, NO REQUIERE RATE</v>
          </cell>
          <cell r="D269"/>
          <cell r="E269">
            <v>43822</v>
          </cell>
          <cell r="F269" t="str">
            <v>088/14,01,2020</v>
          </cell>
          <cell r="G269" t="str">
            <v>EJECUCION</v>
          </cell>
          <cell r="H269"/>
          <cell r="I269">
            <v>33</v>
          </cell>
          <cell r="J269">
            <v>3</v>
          </cell>
          <cell r="K269">
            <v>125</v>
          </cell>
          <cell r="L269"/>
          <cell r="M269" t="str">
            <v>CONSTRUCCION CUBIERTA MULTICANCHA ESCUELA NUEVA MICHAIHUE, SAN PEDRO DE LA PAZ</v>
          </cell>
          <cell r="N269" t="str">
            <v>SAN PEDRO DE LA PAZ</v>
          </cell>
          <cell r="O269" t="str">
            <v>CONCEPCION</v>
          </cell>
          <cell r="P269" t="str">
            <v>BIO BIO SUR</v>
          </cell>
          <cell r="Q269" t="str">
            <v>EDUCACION, CULTURA Y PATRIMONIO</v>
          </cell>
          <cell r="R269" t="str">
            <v>NO / GLOSA 03 a)</v>
          </cell>
          <cell r="S269">
            <v>5446</v>
          </cell>
          <cell r="T269">
            <v>43048</v>
          </cell>
          <cell r="U269">
            <v>59652000</v>
          </cell>
          <cell r="V269">
            <v>694</v>
          </cell>
          <cell r="W269">
            <v>43153</v>
          </cell>
          <cell r="X269"/>
          <cell r="Y269">
            <v>59652000</v>
          </cell>
          <cell r="Z269" t="str">
            <v>MUNICIPALIDAD DE SAN PEDRO DE LA PAZ</v>
          </cell>
        </row>
        <row r="270">
          <cell r="A270">
            <v>30462245</v>
          </cell>
          <cell r="B270" t="str">
            <v>MSV</v>
          </cell>
          <cell r="C270" t="str">
            <v>RS</v>
          </cell>
          <cell r="D270" t="str">
            <v>ORD NRO 376/30,01,2020</v>
          </cell>
          <cell r="E270">
            <v>43816</v>
          </cell>
          <cell r="F270" t="str">
            <v>05 / 10</v>
          </cell>
          <cell r="G270" t="str">
            <v>DISEÑO</v>
          </cell>
          <cell r="H270"/>
          <cell r="I270">
            <v>31</v>
          </cell>
          <cell r="J270">
            <v>2</v>
          </cell>
          <cell r="K270">
            <v>2</v>
          </cell>
          <cell r="L270"/>
          <cell r="M270" t="str">
            <v>MEJORAMIENTO PLAZA VICTORIA SECTOR CANDELARIA SAN PEDRO DE LA PAZ</v>
          </cell>
          <cell r="N270" t="str">
            <v>SAN PEDRO DE LA PAZ</v>
          </cell>
          <cell r="O270" t="str">
            <v>CONCEPCION</v>
          </cell>
          <cell r="P270" t="str">
            <v>BIO BIO SUR</v>
          </cell>
          <cell r="Q270" t="str">
            <v>VIVIENDA Y DESARROLLO URBANO</v>
          </cell>
          <cell r="R270" t="str">
            <v>NO</v>
          </cell>
          <cell r="S270">
            <v>5450</v>
          </cell>
          <cell r="T270">
            <v>43048</v>
          </cell>
          <cell r="U270">
            <v>32000000</v>
          </cell>
          <cell r="V270">
            <v>31</v>
          </cell>
          <cell r="W270">
            <v>43158</v>
          </cell>
          <cell r="X270"/>
          <cell r="Y270">
            <v>32000000</v>
          </cell>
          <cell r="Z270" t="str">
            <v>MUNICIPALIDAD DE SAN PEDRO DE LA PAZ</v>
          </cell>
        </row>
        <row r="271">
          <cell r="A271">
            <v>30459409</v>
          </cell>
          <cell r="B271" t="str">
            <v>MSV</v>
          </cell>
          <cell r="C271" t="str">
            <v>FRIL, NO REQUIERE RATE</v>
          </cell>
          <cell r="D271"/>
          <cell r="E271">
            <v>43816</v>
          </cell>
          <cell r="F271" t="str">
            <v>227/24,01,2020</v>
          </cell>
          <cell r="G271" t="str">
            <v>EJECUCION</v>
          </cell>
          <cell r="H271"/>
          <cell r="I271">
            <v>33</v>
          </cell>
          <cell r="J271">
            <v>3</v>
          </cell>
          <cell r="K271">
            <v>125</v>
          </cell>
          <cell r="L271"/>
          <cell r="M271" t="str">
            <v>CONSTRUCCION CANCHA DE BEISBOL PARQUE LAGUNA GRANDE, SAN PEDRO DE LA PAZ</v>
          </cell>
          <cell r="N271" t="str">
            <v>SAN PEDRO DE LA PAZ</v>
          </cell>
          <cell r="O271" t="str">
            <v>CONCEPCION</v>
          </cell>
          <cell r="P271"/>
          <cell r="Q271" t="str">
            <v>DEPORTES</v>
          </cell>
          <cell r="R271" t="str">
            <v>NO</v>
          </cell>
          <cell r="S271">
            <v>5503</v>
          </cell>
          <cell r="T271">
            <v>43090</v>
          </cell>
          <cell r="U271">
            <v>55300000</v>
          </cell>
          <cell r="V271">
            <v>733</v>
          </cell>
          <cell r="W271">
            <v>43158</v>
          </cell>
          <cell r="X271"/>
          <cell r="Y271">
            <v>55300000</v>
          </cell>
          <cell r="Z271" t="str">
            <v>MUNICIPALIDAD DE SAN PEDRO DE LA PAZ</v>
          </cell>
        </row>
        <row r="272">
          <cell r="A272">
            <v>30382673</v>
          </cell>
          <cell r="B272" t="str">
            <v>MSV</v>
          </cell>
          <cell r="C272" t="str">
            <v>FRIL, NO REQUIERE RATE</v>
          </cell>
          <cell r="D272"/>
          <cell r="E272">
            <v>43801</v>
          </cell>
          <cell r="F272" t="str">
            <v>227/24,01,2020</v>
          </cell>
          <cell r="G272" t="str">
            <v>EJECUCION</v>
          </cell>
          <cell r="H272" t="str">
            <v>29/año 2016</v>
          </cell>
          <cell r="I272">
            <v>33</v>
          </cell>
          <cell r="J272">
            <v>3</v>
          </cell>
          <cell r="K272">
            <v>125</v>
          </cell>
          <cell r="L272"/>
          <cell r="M272" t="str">
            <v>CONSTRUCCION MIRADOR, COMUNA DE SAN ROSENDO</v>
          </cell>
          <cell r="N272" t="str">
            <v>SAN ROSENDO</v>
          </cell>
          <cell r="O272" t="str">
            <v>BIO BIO</v>
          </cell>
          <cell r="P272" t="str">
            <v>AMDEL</v>
          </cell>
          <cell r="Q272" t="str">
            <v>MULTISECTORIAL</v>
          </cell>
          <cell r="R272" t="str">
            <v>NO</v>
          </cell>
          <cell r="S272">
            <v>4777</v>
          </cell>
          <cell r="T272">
            <v>42299</v>
          </cell>
          <cell r="U272">
            <v>54523000</v>
          </cell>
          <cell r="V272">
            <v>1354</v>
          </cell>
          <cell r="W272">
            <v>42482</v>
          </cell>
          <cell r="X272"/>
          <cell r="Y272">
            <v>54523000</v>
          </cell>
          <cell r="Z272" t="str">
            <v>MUNICIPALIDAD DE SAN ROSENDO</v>
          </cell>
        </row>
        <row r="273">
          <cell r="A273">
            <v>30482438</v>
          </cell>
          <cell r="B273" t="str">
            <v>MSV</v>
          </cell>
          <cell r="C273" t="str">
            <v>FRIL, NO REQUIERE RATE</v>
          </cell>
          <cell r="D273"/>
          <cell r="E273">
            <v>43801</v>
          </cell>
          <cell r="F273" t="str">
            <v>088/14,01,2020</v>
          </cell>
          <cell r="G273" t="str">
            <v>EJECUCION</v>
          </cell>
          <cell r="H273"/>
          <cell r="I273">
            <v>33</v>
          </cell>
          <cell r="J273">
            <v>3</v>
          </cell>
          <cell r="K273">
            <v>125</v>
          </cell>
          <cell r="L273"/>
          <cell r="M273" t="str">
            <v>REPOSICION SEDE SOCIAL POBLACION CORVI SAN ROSENDO</v>
          </cell>
          <cell r="N273" t="str">
            <v>SAN ROSENDO</v>
          </cell>
          <cell r="O273" t="str">
            <v>BIO BIO</v>
          </cell>
          <cell r="P273" t="str">
            <v>AMDEL</v>
          </cell>
          <cell r="Q273" t="str">
            <v>MULTISECTORIAL</v>
          </cell>
          <cell r="R273" t="str">
            <v>NO</v>
          </cell>
          <cell r="S273">
            <v>5355</v>
          </cell>
          <cell r="T273">
            <v>42975</v>
          </cell>
          <cell r="U273">
            <v>59999000</v>
          </cell>
          <cell r="V273">
            <v>809</v>
          </cell>
          <cell r="W273">
            <v>43159</v>
          </cell>
          <cell r="X273"/>
          <cell r="Y273">
            <v>59999000</v>
          </cell>
          <cell r="Z273" t="str">
            <v>MUNICIPALIDAD DE SAN ROSENDO</v>
          </cell>
        </row>
        <row r="274">
          <cell r="A274">
            <v>30482697</v>
          </cell>
          <cell r="B274" t="str">
            <v>MSV</v>
          </cell>
          <cell r="C274" t="str">
            <v>FRIL, NO REQUIERE RATE</v>
          </cell>
          <cell r="D274"/>
          <cell r="E274">
            <v>43804</v>
          </cell>
          <cell r="F274" t="str">
            <v>227/24,01,2020</v>
          </cell>
          <cell r="G274" t="str">
            <v>EJECUCION</v>
          </cell>
          <cell r="H274"/>
          <cell r="I274">
            <v>33</v>
          </cell>
          <cell r="J274">
            <v>3</v>
          </cell>
          <cell r="K274">
            <v>125</v>
          </cell>
          <cell r="L274"/>
          <cell r="M274" t="str">
            <v>CONSTRUCCION ESTRUCTURA TECHADA SECTOR CALLEJONES, SAN ROSENDO</v>
          </cell>
          <cell r="N274" t="str">
            <v>SAN ROSENDO</v>
          </cell>
          <cell r="O274" t="str">
            <v>BIO BIO</v>
          </cell>
          <cell r="P274" t="str">
            <v>AMDEL</v>
          </cell>
          <cell r="Q274" t="str">
            <v>MULTISECTORIAL</v>
          </cell>
          <cell r="R274" t="str">
            <v>NO</v>
          </cell>
          <cell r="S274">
            <v>5355</v>
          </cell>
          <cell r="T274">
            <v>42975</v>
          </cell>
          <cell r="U274">
            <v>59999000</v>
          </cell>
          <cell r="V274">
            <v>810</v>
          </cell>
          <cell r="W274">
            <v>43159</v>
          </cell>
          <cell r="X274"/>
          <cell r="Y274">
            <v>59999000</v>
          </cell>
          <cell r="Z274" t="str">
            <v>MUNICIPALIDAD DE SAN ROSENDO</v>
          </cell>
        </row>
        <row r="275">
          <cell r="A275">
            <v>30482439</v>
          </cell>
          <cell r="B275" t="str">
            <v>MSV</v>
          </cell>
          <cell r="C275" t="str">
            <v>FRIL, NO REQUIERE RATE</v>
          </cell>
          <cell r="D275"/>
          <cell r="E275">
            <v>43801</v>
          </cell>
          <cell r="F275" t="str">
            <v>088/14,01,2020</v>
          </cell>
          <cell r="G275" t="str">
            <v>EJECUCION</v>
          </cell>
          <cell r="H275"/>
          <cell r="I275">
            <v>33</v>
          </cell>
          <cell r="J275">
            <v>3</v>
          </cell>
          <cell r="K275">
            <v>125</v>
          </cell>
          <cell r="L275"/>
          <cell r="M275" t="str">
            <v>REPOSICION SEDE SOCIAL POBLACION QUINTA FERROVIARIA, SAN ROSENDO</v>
          </cell>
          <cell r="N275" t="str">
            <v>SAN ROSENDO</v>
          </cell>
          <cell r="O275" t="str">
            <v>BIO BIO</v>
          </cell>
          <cell r="P275" t="str">
            <v>AMDEL</v>
          </cell>
          <cell r="Q275" t="str">
            <v>MULTISECTORIAL</v>
          </cell>
          <cell r="R275" t="str">
            <v>NO</v>
          </cell>
          <cell r="S275">
            <v>5395</v>
          </cell>
          <cell r="T275">
            <v>43006</v>
          </cell>
          <cell r="U275">
            <v>59999000</v>
          </cell>
          <cell r="V275">
            <v>811</v>
          </cell>
          <cell r="W275">
            <v>43159</v>
          </cell>
          <cell r="X275"/>
          <cell r="Y275">
            <v>59999000</v>
          </cell>
          <cell r="Z275" t="str">
            <v>MUNICIPALIDAD DE SAN ROSENDO</v>
          </cell>
        </row>
        <row r="276">
          <cell r="A276">
            <v>30482440</v>
          </cell>
          <cell r="B276" t="str">
            <v>MSV</v>
          </cell>
          <cell r="C276" t="str">
            <v>FRIL, NO REQUIERE RATE</v>
          </cell>
          <cell r="D276"/>
          <cell r="E276">
            <v>43804</v>
          </cell>
          <cell r="F276" t="str">
            <v>088/14,01,2020</v>
          </cell>
          <cell r="G276" t="str">
            <v>EJECUCION</v>
          </cell>
          <cell r="H276"/>
          <cell r="I276">
            <v>33</v>
          </cell>
          <cell r="J276">
            <v>3</v>
          </cell>
          <cell r="K276">
            <v>125</v>
          </cell>
          <cell r="L276"/>
          <cell r="M276" t="str">
            <v>CONSTRUCCION SONDAJE Y HABILITACION APR SECTOR SANTA TERESA, SAN ROSENDO</v>
          </cell>
          <cell r="N276" t="str">
            <v>SAN ROSENDO</v>
          </cell>
          <cell r="O276" t="str">
            <v>BIO BIO</v>
          </cell>
          <cell r="P276" t="str">
            <v>AMDEL</v>
          </cell>
          <cell r="Q276" t="str">
            <v>RECURSOS HIDRICOS</v>
          </cell>
          <cell r="R276" t="str">
            <v>NO</v>
          </cell>
          <cell r="S276">
            <v>5430</v>
          </cell>
          <cell r="T276">
            <v>43039</v>
          </cell>
          <cell r="U276">
            <v>59999000</v>
          </cell>
          <cell r="V276">
            <v>814</v>
          </cell>
          <cell r="W276">
            <v>43159</v>
          </cell>
          <cell r="X276"/>
          <cell r="Y276">
            <v>59999000</v>
          </cell>
          <cell r="Z276" t="str">
            <v>MUNICIPALIDAD DE SAN ROSENDO</v>
          </cell>
        </row>
        <row r="277">
          <cell r="A277">
            <v>30118162</v>
          </cell>
          <cell r="B277" t="str">
            <v>GCM</v>
          </cell>
          <cell r="C277" t="str">
            <v>FI</v>
          </cell>
          <cell r="D277" t="str">
            <v>ORD NRO 362/28,01,2020 A MIDESO</v>
          </cell>
          <cell r="E277">
            <v>43802</v>
          </cell>
          <cell r="F277"/>
          <cell r="G277" t="str">
            <v>EJECUCION</v>
          </cell>
          <cell r="H277" t="str">
            <v>-</v>
          </cell>
          <cell r="I277">
            <v>31</v>
          </cell>
          <cell r="J277">
            <v>2</v>
          </cell>
          <cell r="K277" t="str">
            <v>2 Y 4</v>
          </cell>
          <cell r="L277"/>
          <cell r="M277" t="str">
            <v>CONSTRUCCION APR SAN ANTONIO, SANTA BARBARA</v>
          </cell>
          <cell r="N277" t="str">
            <v>SANTA BARBARA</v>
          </cell>
          <cell r="O277" t="str">
            <v>BIO BIO</v>
          </cell>
          <cell r="P277" t="str">
            <v>BIO BIO CORDILLERA</v>
          </cell>
          <cell r="Q277" t="str">
            <v>RECURSOS HIDRICOS</v>
          </cell>
          <cell r="R277" t="str">
            <v>NO</v>
          </cell>
          <cell r="S277">
            <v>5150</v>
          </cell>
          <cell r="T277">
            <v>42761</v>
          </cell>
          <cell r="U277">
            <v>280651000</v>
          </cell>
          <cell r="V277">
            <v>157</v>
          </cell>
          <cell r="W277">
            <v>43000</v>
          </cell>
          <cell r="X277"/>
          <cell r="Y277">
            <v>280651000</v>
          </cell>
          <cell r="Z277" t="str">
            <v>MUNICIPALIDAD DE SANTA BARBARA</v>
          </cell>
        </row>
        <row r="278">
          <cell r="A278">
            <v>30483054</v>
          </cell>
          <cell r="B278" t="str">
            <v>GCM</v>
          </cell>
          <cell r="C278" t="str">
            <v>FRIL, NO REQUIERE RATE</v>
          </cell>
          <cell r="D278"/>
          <cell r="E278">
            <v>43802</v>
          </cell>
          <cell r="F278" t="str">
            <v>227/24,01,2020</v>
          </cell>
          <cell r="G278" t="str">
            <v>EJECUCION</v>
          </cell>
          <cell r="H278"/>
          <cell r="I278">
            <v>33</v>
          </cell>
          <cell r="J278">
            <v>3</v>
          </cell>
          <cell r="K278">
            <v>125</v>
          </cell>
          <cell r="L278"/>
          <cell r="M278" t="str">
            <v>CONSTRUCCION SEDE JJVV LA PEÑA SANTA BARBARA</v>
          </cell>
          <cell r="N278" t="str">
            <v>SANTA BARBARA</v>
          </cell>
          <cell r="O278" t="str">
            <v>BIO BIO</v>
          </cell>
          <cell r="P278" t="str">
            <v>BIO BIO CORDILLERA</v>
          </cell>
          <cell r="Q278" t="str">
            <v>MULTISECTORIAL</v>
          </cell>
          <cell r="R278" t="str">
            <v>NO</v>
          </cell>
          <cell r="S278">
            <v>5355</v>
          </cell>
          <cell r="T278">
            <v>42975</v>
          </cell>
          <cell r="U278">
            <v>51335000</v>
          </cell>
          <cell r="V278">
            <v>313</v>
          </cell>
          <cell r="W278">
            <v>43122</v>
          </cell>
          <cell r="X278"/>
          <cell r="Y278">
            <v>51335000</v>
          </cell>
          <cell r="Z278" t="str">
            <v>MUNICIPALIDAD DE SANTA BARBARA</v>
          </cell>
        </row>
        <row r="279">
          <cell r="A279">
            <v>30460859</v>
          </cell>
          <cell r="B279" t="str">
            <v>GCM</v>
          </cell>
          <cell r="C279" t="str">
            <v>RS</v>
          </cell>
          <cell r="D279"/>
          <cell r="E279">
            <v>43802</v>
          </cell>
          <cell r="F279" t="str">
            <v>01 / 1</v>
          </cell>
          <cell r="G279" t="str">
            <v>EJECUCION</v>
          </cell>
          <cell r="H279"/>
          <cell r="I279">
            <v>31</v>
          </cell>
          <cell r="J279">
            <v>2</v>
          </cell>
          <cell r="K279" t="str">
            <v>2, 4, 5 Y 6</v>
          </cell>
          <cell r="L279"/>
          <cell r="M279" t="str">
            <v>CONSTRUCCION MERCADO MUNICIPAL DE SANTA BARBARA</v>
          </cell>
          <cell r="N279" t="str">
            <v>SANTA BARBARA</v>
          </cell>
          <cell r="O279" t="str">
            <v>BIO BIO</v>
          </cell>
          <cell r="P279" t="str">
            <v>BIO BIO CORDILLERA</v>
          </cell>
          <cell r="Q279" t="str">
            <v>MULTISECTORIAL</v>
          </cell>
          <cell r="R279" t="str">
            <v>NO</v>
          </cell>
          <cell r="S279">
            <v>5358</v>
          </cell>
          <cell r="T279">
            <v>42975</v>
          </cell>
          <cell r="U279">
            <v>696040000</v>
          </cell>
          <cell r="V279">
            <v>32</v>
          </cell>
          <cell r="W279">
            <v>43158</v>
          </cell>
          <cell r="X279"/>
          <cell r="Y279">
            <v>696040000</v>
          </cell>
          <cell r="Z279" t="str">
            <v>MUNICIPALIDAD DE SANTA BARBARA</v>
          </cell>
        </row>
        <row r="280">
          <cell r="A280">
            <v>40003530</v>
          </cell>
          <cell r="B280" t="str">
            <v>GCM</v>
          </cell>
          <cell r="C280" t="str">
            <v>FRIL, NO REQUIERE RATE</v>
          </cell>
          <cell r="D280"/>
          <cell r="E280">
            <v>43802</v>
          </cell>
          <cell r="F280" t="str">
            <v>088/14,01,2020</v>
          </cell>
          <cell r="G280" t="str">
            <v>EJECUCION</v>
          </cell>
          <cell r="H280"/>
          <cell r="I280">
            <v>33</v>
          </cell>
          <cell r="J280">
            <v>3</v>
          </cell>
          <cell r="K280">
            <v>125</v>
          </cell>
          <cell r="L280"/>
          <cell r="M280" t="str">
            <v>CONSTRUCCION SEDE COMUNITARIA CLUB DEPORTIVO ESTRELLA AZUL, SANTA BARBARA</v>
          </cell>
          <cell r="N280" t="str">
            <v>SANTA BARBARA</v>
          </cell>
          <cell r="O280" t="str">
            <v>BIO BIO</v>
          </cell>
          <cell r="P280"/>
          <cell r="Q280" t="str">
            <v>DEPORTES</v>
          </cell>
          <cell r="R280" t="str">
            <v>NO</v>
          </cell>
          <cell r="S280">
            <v>5787</v>
          </cell>
          <cell r="T280">
            <v>43371</v>
          </cell>
          <cell r="U280">
            <v>59936000</v>
          </cell>
          <cell r="V280" t="str">
            <v>3720 / MOD 4135</v>
          </cell>
          <cell r="W280">
            <v>43413</v>
          </cell>
          <cell r="X280">
            <v>43448</v>
          </cell>
          <cell r="Y280">
            <v>59936000</v>
          </cell>
          <cell r="Z280" t="str">
            <v>MUNICIPALIDAD DE SANTA BARBARA</v>
          </cell>
        </row>
        <row r="281">
          <cell r="A281">
            <v>30229022</v>
          </cell>
          <cell r="B281" t="str">
            <v>MSV</v>
          </cell>
          <cell r="C281" t="str">
            <v>FRIL, NO REQUIERE RATE</v>
          </cell>
          <cell r="D281"/>
          <cell r="E281">
            <v>43796</v>
          </cell>
          <cell r="F281" t="str">
            <v>088/14,01,2020</v>
          </cell>
          <cell r="G281" t="str">
            <v>EJECUCION</v>
          </cell>
          <cell r="H281" t="str">
            <v>0159 BURDEO</v>
          </cell>
          <cell r="I281">
            <v>33</v>
          </cell>
          <cell r="J281">
            <v>3</v>
          </cell>
          <cell r="K281">
            <v>125</v>
          </cell>
          <cell r="L281"/>
          <cell r="M281" t="str">
            <v>CONSTRUCCION APR SECTOR TRES ROSAS COMUNA SANTA JUANA</v>
          </cell>
          <cell r="N281" t="str">
            <v>SANTA JUANA</v>
          </cell>
          <cell r="O281" t="str">
            <v>CONCEPCION</v>
          </cell>
          <cell r="P281" t="str">
            <v>AMDEL</v>
          </cell>
          <cell r="Q281" t="str">
            <v>RECURSOS HIDRICOS</v>
          </cell>
          <cell r="R281" t="str">
            <v>NO</v>
          </cell>
          <cell r="S281">
            <v>4360</v>
          </cell>
          <cell r="T281">
            <v>41926</v>
          </cell>
          <cell r="U281">
            <v>59420000</v>
          </cell>
          <cell r="V281" t="str">
            <v>2771 / MOD 1783</v>
          </cell>
          <cell r="W281">
            <v>41940</v>
          </cell>
          <cell r="X281">
            <v>43668</v>
          </cell>
          <cell r="Y281">
            <v>59420000</v>
          </cell>
          <cell r="Z281" t="str">
            <v>MUNICIPALIDAD DE SANTA JUANA</v>
          </cell>
        </row>
        <row r="282">
          <cell r="A282">
            <v>30231172</v>
          </cell>
          <cell r="B282" t="str">
            <v>MSV</v>
          </cell>
          <cell r="C282" t="str">
            <v>FRIL, NO REQUIERE RATE</v>
          </cell>
          <cell r="D282"/>
          <cell r="E282">
            <v>43796</v>
          </cell>
          <cell r="F282" t="str">
            <v>227/24,01,2020</v>
          </cell>
          <cell r="G282" t="str">
            <v>EJECUCION</v>
          </cell>
          <cell r="H282" t="str">
            <v>0159 BURDEO</v>
          </cell>
          <cell r="I282">
            <v>33</v>
          </cell>
          <cell r="J282">
            <v>3</v>
          </cell>
          <cell r="K282">
            <v>125</v>
          </cell>
          <cell r="L282"/>
          <cell r="M282" t="str">
            <v>CONSTRUCCION CAPTACION SISTEMA AGUA POTABLE SECTOR LAS ARENITAS, SANTA JUANA</v>
          </cell>
          <cell r="N282" t="str">
            <v>SANTA JUANA</v>
          </cell>
          <cell r="O282" t="str">
            <v>CONCEPCION</v>
          </cell>
          <cell r="P282" t="str">
            <v>AMDEL</v>
          </cell>
          <cell r="Q282" t="str">
            <v>RECURSOS HIDRICOS</v>
          </cell>
          <cell r="R282" t="str">
            <v>NO</v>
          </cell>
          <cell r="S282">
            <v>4291</v>
          </cell>
          <cell r="T282">
            <v>41872</v>
          </cell>
          <cell r="U282">
            <v>42652000</v>
          </cell>
          <cell r="V282" t="str">
            <v>2772 / MOD 4096 / 1699</v>
          </cell>
          <cell r="W282">
            <v>41940</v>
          </cell>
          <cell r="X282" t="str">
            <v>02-11-2015 / 15-07-2019</v>
          </cell>
          <cell r="Y282">
            <v>42652000</v>
          </cell>
          <cell r="Z282" t="str">
            <v>MUNICIPALIDAD DE SANTA JUANA</v>
          </cell>
        </row>
        <row r="283">
          <cell r="A283">
            <v>30123468</v>
          </cell>
          <cell r="B283" t="str">
            <v>MSV</v>
          </cell>
          <cell r="C283" t="str">
            <v>RS</v>
          </cell>
          <cell r="D283"/>
          <cell r="E283">
            <v>43777</v>
          </cell>
          <cell r="F283" t="str">
            <v>01 / 1</v>
          </cell>
          <cell r="G283" t="str">
            <v>EJECUCION</v>
          </cell>
          <cell r="H283" t="str">
            <v>040 AZUL</v>
          </cell>
          <cell r="I283">
            <v>31</v>
          </cell>
          <cell r="J283">
            <v>2</v>
          </cell>
          <cell r="K283" t="str">
            <v>2, 4 , 5 y 6</v>
          </cell>
          <cell r="L283"/>
          <cell r="M283" t="str">
            <v>REPOSICIÓN TEATRO MUNICIPAL COMUNA DE SANTA JUANA</v>
          </cell>
          <cell r="N283" t="str">
            <v>SANTA JUANA</v>
          </cell>
          <cell r="O283" t="str">
            <v>CONCEPCION</v>
          </cell>
          <cell r="P283" t="str">
            <v>AMDEL</v>
          </cell>
          <cell r="Q283" t="str">
            <v>EDUCACION, CULTURA Y PATRIMONIO</v>
          </cell>
          <cell r="R283" t="str">
            <v>NO</v>
          </cell>
          <cell r="S283" t="str">
            <v>3805  5045</v>
          </cell>
          <cell r="T283" t="str">
            <v>27-05-2013 / 29-09-2016</v>
          </cell>
          <cell r="U283">
            <v>648658000</v>
          </cell>
          <cell r="V283" t="str">
            <v>189 / 27</v>
          </cell>
          <cell r="W283">
            <v>41570</v>
          </cell>
          <cell r="X283">
            <v>42818</v>
          </cell>
          <cell r="Y283">
            <v>648658000</v>
          </cell>
          <cell r="Z283" t="str">
            <v>MUNICIPALIDAD DE SANTA JUANA</v>
          </cell>
        </row>
        <row r="284">
          <cell r="A284">
            <v>30449727</v>
          </cell>
          <cell r="B284" t="str">
            <v>MSV</v>
          </cell>
          <cell r="C284" t="str">
            <v>RS</v>
          </cell>
          <cell r="D284"/>
          <cell r="E284">
            <v>43796</v>
          </cell>
          <cell r="F284" t="str">
            <v>227/24,01,2020</v>
          </cell>
          <cell r="G284" t="str">
            <v>EJECUCION</v>
          </cell>
          <cell r="H284" t="str">
            <v>-</v>
          </cell>
          <cell r="I284">
            <v>33</v>
          </cell>
          <cell r="J284">
            <v>3</v>
          </cell>
          <cell r="K284">
            <v>150</v>
          </cell>
          <cell r="L284"/>
          <cell r="M284" t="str">
            <v>REPOSICION ACERAS PEATONALES VARIOS SECTORES, SANTA JUANA</v>
          </cell>
          <cell r="N284" t="str">
            <v>SANTA JUANA</v>
          </cell>
          <cell r="O284" t="str">
            <v>CONCEPCION</v>
          </cell>
          <cell r="P284" t="str">
            <v>AMDEL</v>
          </cell>
          <cell r="Q284" t="str">
            <v>TRANSPORTE</v>
          </cell>
          <cell r="R284" t="str">
            <v>SI</v>
          </cell>
          <cell r="S284">
            <v>4988</v>
          </cell>
          <cell r="T284">
            <v>42559</v>
          </cell>
          <cell r="U284">
            <v>333924000</v>
          </cell>
          <cell r="V284">
            <v>60</v>
          </cell>
          <cell r="W284">
            <v>42871</v>
          </cell>
          <cell r="X284"/>
          <cell r="Y284">
            <v>333924000</v>
          </cell>
          <cell r="Z284" t="str">
            <v>MUNICIPALIDAD DE SANTA JUANA</v>
          </cell>
        </row>
        <row r="285">
          <cell r="A285">
            <v>30482604</v>
          </cell>
          <cell r="B285" t="str">
            <v>MSV</v>
          </cell>
          <cell r="C285" t="str">
            <v>FRIL, NO REQUIERE RATE</v>
          </cell>
          <cell r="D285"/>
          <cell r="E285">
            <v>43777</v>
          </cell>
          <cell r="F285" t="str">
            <v>227/24,01,2020</v>
          </cell>
          <cell r="G285" t="str">
            <v>EJECUCION</v>
          </cell>
          <cell r="H285"/>
          <cell r="I285">
            <v>33</v>
          </cell>
          <cell r="J285">
            <v>3</v>
          </cell>
          <cell r="K285">
            <v>125</v>
          </cell>
          <cell r="L285"/>
          <cell r="M285" t="str">
            <v>MEJORAMIENTO ESPACIO PUBLICO ACCESO NORTE, COMUNA DE SANTA JUANA</v>
          </cell>
          <cell r="N285" t="str">
            <v>SANTA JUANA</v>
          </cell>
          <cell r="O285" t="str">
            <v>CONCEPCION</v>
          </cell>
          <cell r="P285" t="str">
            <v>AMDEL</v>
          </cell>
          <cell r="Q285" t="str">
            <v>VIVIENDA Y DESARROLLO URBANO</v>
          </cell>
          <cell r="R285" t="str">
            <v>NO</v>
          </cell>
          <cell r="S285">
            <v>5430</v>
          </cell>
          <cell r="T285">
            <v>43039</v>
          </cell>
          <cell r="U285">
            <v>59999000</v>
          </cell>
          <cell r="V285">
            <v>330</v>
          </cell>
          <cell r="W285">
            <v>43122</v>
          </cell>
          <cell r="X285"/>
          <cell r="Y285">
            <v>59999000</v>
          </cell>
          <cell r="Z285" t="str">
            <v>MUNICIPALIDAD DE SANTA JUANA</v>
          </cell>
        </row>
        <row r="286">
          <cell r="A286">
            <v>30284725</v>
          </cell>
          <cell r="B286" t="str">
            <v>MSV</v>
          </cell>
          <cell r="C286" t="str">
            <v>RS</v>
          </cell>
          <cell r="D286" t="str">
            <v>NO TIENE IDI 2020</v>
          </cell>
          <cell r="E286">
            <v>43832</v>
          </cell>
          <cell r="F286" t="str">
            <v>-</v>
          </cell>
          <cell r="G286" t="str">
            <v>EJECUCION</v>
          </cell>
          <cell r="H286" t="str">
            <v>058 BURDEO</v>
          </cell>
          <cell r="I286">
            <v>31</v>
          </cell>
          <cell r="J286">
            <v>2</v>
          </cell>
          <cell r="K286">
            <v>4</v>
          </cell>
          <cell r="L286"/>
          <cell r="M286" t="str">
            <v>MEJORAMIENTO PAVIMENTOS POBLACION LIBERTAD, II ETAPA, TALCAHUANO</v>
          </cell>
          <cell r="N286" t="str">
            <v>TALCAHUANO</v>
          </cell>
          <cell r="O286" t="str">
            <v>CONCEPCION</v>
          </cell>
          <cell r="P286" t="str">
            <v>PENCOPOLITANO</v>
          </cell>
          <cell r="Q286" t="str">
            <v>TRANSPORTE</v>
          </cell>
          <cell r="R286" t="str">
            <v>SI</v>
          </cell>
          <cell r="S286">
            <v>4322</v>
          </cell>
          <cell r="T286">
            <v>41907</v>
          </cell>
          <cell r="U286">
            <v>2306787000</v>
          </cell>
          <cell r="V286">
            <v>229</v>
          </cell>
          <cell r="W286">
            <v>41990</v>
          </cell>
          <cell r="X286"/>
          <cell r="Y286">
            <v>2306787000</v>
          </cell>
          <cell r="Z286" t="str">
            <v>MUNICIPALIDAD DE TALCAHUANO</v>
          </cell>
        </row>
        <row r="287">
          <cell r="A287">
            <v>30102633</v>
          </cell>
          <cell r="B287" t="str">
            <v>MSV</v>
          </cell>
          <cell r="C287" t="str">
            <v>RS</v>
          </cell>
          <cell r="D287"/>
          <cell r="E287">
            <v>43808</v>
          </cell>
          <cell r="F287" t="str">
            <v>227/24,01,2020</v>
          </cell>
          <cell r="G287" t="str">
            <v>EJECUCION</v>
          </cell>
          <cell r="H287" t="str">
            <v>0146-A (2) ROJO</v>
          </cell>
          <cell r="I287">
            <v>33</v>
          </cell>
          <cell r="J287">
            <v>3</v>
          </cell>
          <cell r="K287">
            <v>150</v>
          </cell>
          <cell r="L287">
            <v>599</v>
          </cell>
          <cell r="M287" t="str">
            <v>REPOSICION Y NORMALIZACION DEPENDENCIAS MUNICIPALES</v>
          </cell>
          <cell r="N287" t="str">
            <v>TALCAHUANO</v>
          </cell>
          <cell r="O287" t="str">
            <v>CONCEPCION</v>
          </cell>
          <cell r="P287" t="str">
            <v>PENCOPOLITANO</v>
          </cell>
          <cell r="Q287" t="str">
            <v>MULTISECTORIAL</v>
          </cell>
          <cell r="R287" t="str">
            <v>NO</v>
          </cell>
          <cell r="S287" t="str">
            <v>3496  5294</v>
          </cell>
          <cell r="T287" t="str">
            <v>17-07-2012 / 06-07-2017</v>
          </cell>
          <cell r="U287">
            <v>11603244000</v>
          </cell>
          <cell r="V287" t="str">
            <v>232 / MOD 81 / 142</v>
          </cell>
          <cell r="W287">
            <v>41240</v>
          </cell>
          <cell r="X287" t="str">
            <v>07-06-2017 / 28-08-2017</v>
          </cell>
          <cell r="Y287">
            <v>13359858000</v>
          </cell>
          <cell r="Z287" t="str">
            <v>MUNICIPALIDAD DE TALCAHUANO</v>
          </cell>
        </row>
        <row r="288">
          <cell r="A288">
            <v>30459090</v>
          </cell>
          <cell r="B288" t="str">
            <v>MSV</v>
          </cell>
          <cell r="C288" t="str">
            <v>FRIL, NO REQUIERE RATE</v>
          </cell>
          <cell r="D288"/>
          <cell r="E288">
            <v>43808</v>
          </cell>
          <cell r="F288" t="str">
            <v>227/24,01,2020</v>
          </cell>
          <cell r="G288" t="str">
            <v>EJECUCION</v>
          </cell>
          <cell r="H288" t="str">
            <v>-</v>
          </cell>
          <cell r="I288">
            <v>33</v>
          </cell>
          <cell r="J288">
            <v>3</v>
          </cell>
          <cell r="K288">
            <v>125</v>
          </cell>
          <cell r="L288"/>
          <cell r="M288" t="str">
            <v>CONSTRUCCION SEDE CLUB DEPORTIVO LOS SOLITARIOS, TALCAHUANO</v>
          </cell>
          <cell r="N288" t="str">
            <v>TALCAHUANO</v>
          </cell>
          <cell r="O288" t="str">
            <v>CONCEPCION</v>
          </cell>
          <cell r="P288" t="str">
            <v>PENCOPOLITANO</v>
          </cell>
          <cell r="Q288" t="str">
            <v>MULTISECTORIAL</v>
          </cell>
          <cell r="R288" t="str">
            <v>NO</v>
          </cell>
          <cell r="S288">
            <v>5132</v>
          </cell>
          <cell r="T288">
            <v>42731</v>
          </cell>
          <cell r="U288">
            <v>60000000</v>
          </cell>
          <cell r="V288" t="str">
            <v>2152 / MOD 917</v>
          </cell>
          <cell r="W288">
            <v>42902</v>
          </cell>
          <cell r="X288">
            <v>44021</v>
          </cell>
          <cell r="Y288">
            <v>60000000</v>
          </cell>
          <cell r="Z288" t="str">
            <v>MUNICIPALIDAD DE TALCAHUANO</v>
          </cell>
        </row>
        <row r="289">
          <cell r="A289">
            <v>30459085</v>
          </cell>
          <cell r="B289" t="str">
            <v>MSV</v>
          </cell>
          <cell r="C289" t="str">
            <v>FRIL, NO REQUIERE RATE</v>
          </cell>
          <cell r="D289"/>
          <cell r="E289">
            <v>43808</v>
          </cell>
          <cell r="F289" t="str">
            <v>227/24,01,2020</v>
          </cell>
          <cell r="G289" t="str">
            <v>EJECUCION</v>
          </cell>
          <cell r="H289" t="str">
            <v>-</v>
          </cell>
          <cell r="I289">
            <v>33</v>
          </cell>
          <cell r="J289">
            <v>3</v>
          </cell>
          <cell r="K289">
            <v>125</v>
          </cell>
          <cell r="L289"/>
          <cell r="M289" t="str">
            <v>CONSTRUCCION SEDE SOCIAL TIERRA PORTEÑA, TALCAHUANO</v>
          </cell>
          <cell r="N289" t="str">
            <v>TALCAHUANO</v>
          </cell>
          <cell r="O289" t="str">
            <v>CONCEPCION</v>
          </cell>
          <cell r="P289" t="str">
            <v>PENCOPOLITANO</v>
          </cell>
          <cell r="Q289" t="str">
            <v>MULTISECTORIAL</v>
          </cell>
          <cell r="R289" t="str">
            <v>NO</v>
          </cell>
          <cell r="S289">
            <v>5113</v>
          </cell>
          <cell r="T289">
            <v>42716</v>
          </cell>
          <cell r="U289">
            <v>59861000</v>
          </cell>
          <cell r="V289" t="str">
            <v>2153 / MOD 2767</v>
          </cell>
          <cell r="W289">
            <v>42902</v>
          </cell>
          <cell r="X289">
            <v>43795</v>
          </cell>
          <cell r="Y289">
            <v>59861000</v>
          </cell>
          <cell r="Z289" t="str">
            <v>MUNICIPALIDAD DE TALCAHUANO</v>
          </cell>
        </row>
        <row r="290">
          <cell r="A290">
            <v>30381194</v>
          </cell>
          <cell r="B290" t="str">
            <v>MSV</v>
          </cell>
          <cell r="C290" t="str">
            <v>FRIL, NO REQUIERE RATE</v>
          </cell>
          <cell r="D290"/>
          <cell r="E290">
            <v>43808</v>
          </cell>
          <cell r="F290" t="str">
            <v>227/24,01,2020</v>
          </cell>
          <cell r="G290" t="str">
            <v>EJECUCION</v>
          </cell>
          <cell r="H290" t="str">
            <v>-</v>
          </cell>
          <cell r="I290">
            <v>33</v>
          </cell>
          <cell r="J290">
            <v>3</v>
          </cell>
          <cell r="K290">
            <v>125</v>
          </cell>
          <cell r="L290"/>
          <cell r="M290" t="str">
            <v>CONSTRUCCION SEDE CLUB DEPORTIVO NUEVA ESTRELLA DEL MAR, TALCAHUANO</v>
          </cell>
          <cell r="N290" t="str">
            <v>TALCAHUANO</v>
          </cell>
          <cell r="O290" t="str">
            <v>CONCEPCION</v>
          </cell>
          <cell r="P290" t="str">
            <v>PENCOPOLITANO</v>
          </cell>
          <cell r="Q290" t="str">
            <v>MULTISECTORIAL</v>
          </cell>
          <cell r="R290" t="str">
            <v>NO</v>
          </cell>
          <cell r="S290">
            <v>5132</v>
          </cell>
          <cell r="T290">
            <v>42731</v>
          </cell>
          <cell r="U290">
            <v>59933000</v>
          </cell>
          <cell r="V290">
            <v>2154</v>
          </cell>
          <cell r="W290">
            <v>42902</v>
          </cell>
          <cell r="X290"/>
          <cell r="Y290">
            <v>59933000</v>
          </cell>
          <cell r="Z290" t="str">
            <v>MUNICIPALIDAD DE TALCAHUANO</v>
          </cell>
        </row>
        <row r="291">
          <cell r="A291">
            <v>30459087</v>
          </cell>
          <cell r="B291" t="str">
            <v>MSV</v>
          </cell>
          <cell r="C291" t="str">
            <v>FRIL, NO REQUIERE RATE</v>
          </cell>
          <cell r="D291"/>
          <cell r="E291">
            <v>43808</v>
          </cell>
          <cell r="F291" t="str">
            <v>227/24,01,2020</v>
          </cell>
          <cell r="G291" t="str">
            <v>EJECUCION</v>
          </cell>
          <cell r="H291" t="str">
            <v>-</v>
          </cell>
          <cell r="I291">
            <v>33</v>
          </cell>
          <cell r="J291">
            <v>3</v>
          </cell>
          <cell r="K291">
            <v>125</v>
          </cell>
          <cell r="L291"/>
          <cell r="M291" t="str">
            <v>CONSTRUCCION SEDE COMUNITARIA J.V. VALLE SAN EUGENIO, TALCAHUANO</v>
          </cell>
          <cell r="N291" t="str">
            <v>TALCAHUANO</v>
          </cell>
          <cell r="O291" t="str">
            <v>CONCEPCION</v>
          </cell>
          <cell r="P291" t="str">
            <v>PENCOPOLITANO</v>
          </cell>
          <cell r="Q291" t="str">
            <v>MULTISECTORIAL</v>
          </cell>
          <cell r="R291" t="str">
            <v>NO</v>
          </cell>
          <cell r="S291">
            <v>5132</v>
          </cell>
          <cell r="T291">
            <v>42731</v>
          </cell>
          <cell r="U291">
            <v>59975000</v>
          </cell>
          <cell r="V291">
            <v>3014</v>
          </cell>
          <cell r="W291">
            <v>42958</v>
          </cell>
          <cell r="X291"/>
          <cell r="Y291">
            <v>59975000</v>
          </cell>
          <cell r="Z291" t="str">
            <v>MUNICIPALIDAD DE TALCAHUANO</v>
          </cell>
        </row>
        <row r="292">
          <cell r="A292">
            <v>30362025</v>
          </cell>
          <cell r="B292" t="str">
            <v>MSV</v>
          </cell>
          <cell r="C292" t="str">
            <v>RS</v>
          </cell>
          <cell r="D292" t="str">
            <v>FALTA INGRESAR GASTO 2019</v>
          </cell>
          <cell r="E292">
            <v>43808</v>
          </cell>
          <cell r="F292" t="str">
            <v>088/14,01,2020</v>
          </cell>
          <cell r="G292" t="str">
            <v>EJECUCION</v>
          </cell>
          <cell r="H292"/>
          <cell r="I292">
            <v>33</v>
          </cell>
          <cell r="J292">
            <v>3</v>
          </cell>
          <cell r="K292">
            <v>150</v>
          </cell>
          <cell r="L292"/>
          <cell r="M292" t="str">
            <v>REPOSICION PAVIMENTO CALLE JAIME REPULLO, TALCAHUANO</v>
          </cell>
          <cell r="N292" t="str">
            <v>TALCAHUANO</v>
          </cell>
          <cell r="O292" t="str">
            <v>CONCEPCION</v>
          </cell>
          <cell r="P292"/>
          <cell r="Q292" t="str">
            <v>TRANSPORTE</v>
          </cell>
          <cell r="R292" t="str">
            <v>SI</v>
          </cell>
          <cell r="S292">
            <v>5468</v>
          </cell>
          <cell r="T292">
            <v>43062</v>
          </cell>
          <cell r="U292">
            <v>10157560000</v>
          </cell>
          <cell r="V292">
            <v>45</v>
          </cell>
          <cell r="W292">
            <v>43167</v>
          </cell>
          <cell r="X292"/>
          <cell r="Y292">
            <v>10157560000</v>
          </cell>
          <cell r="Z292" t="str">
            <v>MUNICIPALIDAD DE TALCAHUANO</v>
          </cell>
        </row>
        <row r="293">
          <cell r="A293">
            <v>30482831</v>
          </cell>
          <cell r="B293" t="str">
            <v>MSV</v>
          </cell>
          <cell r="C293" t="str">
            <v>FRIL, NO REQUIERE RATE</v>
          </cell>
          <cell r="D293"/>
          <cell r="E293">
            <v>43808</v>
          </cell>
          <cell r="F293" t="str">
            <v>227/24,01,2020</v>
          </cell>
          <cell r="G293" t="str">
            <v>EJECUCION</v>
          </cell>
          <cell r="H293"/>
          <cell r="I293">
            <v>33</v>
          </cell>
          <cell r="J293">
            <v>3</v>
          </cell>
          <cell r="K293">
            <v>125</v>
          </cell>
          <cell r="L293"/>
          <cell r="M293" t="str">
            <v>CONSTRUCCION SEDE SOCIAL JUNTA DE VECINOS BRISA DEL SOL, TALCAHUANO</v>
          </cell>
          <cell r="N293" t="str">
            <v>TALCAHUANO</v>
          </cell>
          <cell r="O293" t="str">
            <v>CONCEPCION</v>
          </cell>
          <cell r="P293"/>
          <cell r="Q293" t="str">
            <v>MULTISECTORIAL</v>
          </cell>
          <cell r="R293" t="str">
            <v>NO</v>
          </cell>
          <cell r="S293">
            <v>5395</v>
          </cell>
          <cell r="T293">
            <v>43006</v>
          </cell>
          <cell r="U293">
            <v>60000000</v>
          </cell>
          <cell r="V293" t="str">
            <v>1127 / MOD 2768</v>
          </cell>
          <cell r="W293">
            <v>43182</v>
          </cell>
          <cell r="X293">
            <v>43795</v>
          </cell>
          <cell r="Y293">
            <v>60000000</v>
          </cell>
          <cell r="Z293" t="str">
            <v>MUNICIPALIDAD DE TALCAHUANO</v>
          </cell>
        </row>
        <row r="294">
          <cell r="A294">
            <v>30482668</v>
          </cell>
          <cell r="B294" t="str">
            <v>MSV</v>
          </cell>
          <cell r="C294" t="str">
            <v>FRIL, NO REQUIERE RATE</v>
          </cell>
          <cell r="D294"/>
          <cell r="E294">
            <v>43808</v>
          </cell>
          <cell r="F294" t="str">
            <v>227/24,01,2020</v>
          </cell>
          <cell r="G294" t="str">
            <v>EJECUCION</v>
          </cell>
          <cell r="H294"/>
          <cell r="I294">
            <v>33</v>
          </cell>
          <cell r="J294">
            <v>3</v>
          </cell>
          <cell r="K294">
            <v>125</v>
          </cell>
          <cell r="L294"/>
          <cell r="M294" t="str">
            <v>REPOSICION PLAZA JOSE DE SAN MARTIN, VILLA PRESIDENTE RIOS POBLACION HIGUERAS, TALCAHUANO</v>
          </cell>
          <cell r="N294" t="str">
            <v>TALCAHUANO</v>
          </cell>
          <cell r="O294" t="str">
            <v>CONCEPCION</v>
          </cell>
          <cell r="P294"/>
          <cell r="Q294" t="str">
            <v>VIVIENDA Y DESARROLLO URBANO</v>
          </cell>
          <cell r="R294" t="str">
            <v>NO</v>
          </cell>
          <cell r="S294">
            <v>5446</v>
          </cell>
          <cell r="T294">
            <v>43048</v>
          </cell>
          <cell r="U294">
            <v>59425000</v>
          </cell>
          <cell r="V294" t="str">
            <v>1128 / MOD 2769</v>
          </cell>
          <cell r="W294">
            <v>43182</v>
          </cell>
          <cell r="X294">
            <v>43795</v>
          </cell>
          <cell r="Y294">
            <v>59425000</v>
          </cell>
          <cell r="Z294" t="str">
            <v>MUNICIPALIDAD DE TALCAHUANO</v>
          </cell>
        </row>
        <row r="295">
          <cell r="A295">
            <v>30482900</v>
          </cell>
          <cell r="B295" t="str">
            <v>MSV</v>
          </cell>
          <cell r="C295" t="str">
            <v>FRIL, NO REQUIERE RATE</v>
          </cell>
          <cell r="D295"/>
          <cell r="E295">
            <v>43808</v>
          </cell>
          <cell r="F295" t="str">
            <v>227/24,01,2020</v>
          </cell>
          <cell r="G295" t="str">
            <v>EJECUCION</v>
          </cell>
          <cell r="H295"/>
          <cell r="I295">
            <v>33</v>
          </cell>
          <cell r="J295">
            <v>3</v>
          </cell>
          <cell r="K295">
            <v>125</v>
          </cell>
          <cell r="L295"/>
          <cell r="M295" t="str">
            <v>CONSTRUCCION SEDE SOCIAL JJ.VV. SAN CARLOS DE DINAHUE Y LAS AMAPOLAS</v>
          </cell>
          <cell r="N295" t="str">
            <v>TALCAHUANO</v>
          </cell>
          <cell r="O295" t="str">
            <v>CONCEPCION</v>
          </cell>
          <cell r="P295"/>
          <cell r="Q295" t="str">
            <v>MULTISECTORIAL</v>
          </cell>
          <cell r="R295" t="str">
            <v>NO</v>
          </cell>
          <cell r="S295">
            <v>5395</v>
          </cell>
          <cell r="T295">
            <v>43006</v>
          </cell>
          <cell r="U295">
            <v>60000000</v>
          </cell>
          <cell r="V295" t="str">
            <v>1130 / MOD 854</v>
          </cell>
          <cell r="W295">
            <v>43182</v>
          </cell>
          <cell r="X295">
            <v>44001</v>
          </cell>
          <cell r="Y295">
            <v>60000000</v>
          </cell>
          <cell r="Z295" t="str">
            <v>MUNICIPALIDAD DE TALCAHUANO</v>
          </cell>
        </row>
        <row r="296">
          <cell r="A296">
            <v>30482849</v>
          </cell>
          <cell r="B296" t="str">
            <v>MSV</v>
          </cell>
          <cell r="C296" t="str">
            <v>FRIL, NO REQUIERE RATE</v>
          </cell>
          <cell r="D296"/>
          <cell r="E296">
            <v>43808</v>
          </cell>
          <cell r="F296" t="str">
            <v>227/24,01,2020</v>
          </cell>
          <cell r="G296" t="str">
            <v>EJECUCION</v>
          </cell>
          <cell r="H296"/>
          <cell r="I296">
            <v>33</v>
          </cell>
          <cell r="J296">
            <v>3</v>
          </cell>
          <cell r="K296">
            <v>125</v>
          </cell>
          <cell r="L296"/>
          <cell r="M296" t="str">
            <v>CONSTRUCCION SEDE CLUB DEPORTIVO DIEGO PORTALES, TALCAHUANO</v>
          </cell>
          <cell r="N296" t="str">
            <v>TALCAHUANO</v>
          </cell>
          <cell r="O296" t="str">
            <v>CONCEPCION</v>
          </cell>
          <cell r="P296"/>
          <cell r="Q296" t="str">
            <v>MULTISECTORIAL</v>
          </cell>
          <cell r="R296" t="str">
            <v>NO</v>
          </cell>
          <cell r="S296">
            <v>5395</v>
          </cell>
          <cell r="T296">
            <v>43006</v>
          </cell>
          <cell r="U296">
            <v>60000000</v>
          </cell>
          <cell r="V296" t="str">
            <v>1133 / MOD 2141</v>
          </cell>
          <cell r="W296">
            <v>43182</v>
          </cell>
          <cell r="X296">
            <v>43713</v>
          </cell>
          <cell r="Y296">
            <v>60000000</v>
          </cell>
          <cell r="Z296" t="str">
            <v>MUNICIPALIDAD DE TALCAHUANO</v>
          </cell>
        </row>
        <row r="297">
          <cell r="A297">
            <v>30462372</v>
          </cell>
          <cell r="B297" t="str">
            <v>MSV</v>
          </cell>
          <cell r="C297" t="str">
            <v>RS</v>
          </cell>
          <cell r="D297" t="str">
            <v>EN TRAMITE SOLICITUD RATE RS MANUAL</v>
          </cell>
          <cell r="E297">
            <v>43808</v>
          </cell>
          <cell r="F297" t="str">
            <v>CREAR</v>
          </cell>
          <cell r="G297" t="str">
            <v>EJECUCION</v>
          </cell>
          <cell r="H297"/>
          <cell r="I297">
            <v>33</v>
          </cell>
          <cell r="J297">
            <v>3</v>
          </cell>
          <cell r="K297">
            <v>150</v>
          </cell>
          <cell r="L297"/>
          <cell r="M297" t="str">
            <v>AMPLIACION SISTEMA VIDEO VIGILANCIA DIVERSOS SECTORES, TALCAHUANO</v>
          </cell>
          <cell r="N297" t="str">
            <v>TALCAHUANO</v>
          </cell>
          <cell r="O297" t="str">
            <v>CONCEPCION</v>
          </cell>
          <cell r="P297"/>
          <cell r="Q297" t="str">
            <v>SEGURIDAD PUBLICA</v>
          </cell>
          <cell r="R297" t="str">
            <v>NO</v>
          </cell>
          <cell r="S297">
            <v>5512</v>
          </cell>
          <cell r="T297">
            <v>43090</v>
          </cell>
          <cell r="U297">
            <v>797961000</v>
          </cell>
          <cell r="V297">
            <v>95</v>
          </cell>
          <cell r="W297">
            <v>43277</v>
          </cell>
          <cell r="X297"/>
          <cell r="Y297">
            <v>797961000</v>
          </cell>
          <cell r="Z297" t="str">
            <v>MUNICIPALIDAD DE TALCAHUANO</v>
          </cell>
        </row>
        <row r="298">
          <cell r="A298">
            <v>30084598</v>
          </cell>
          <cell r="B298" t="str">
            <v>WLP</v>
          </cell>
          <cell r="C298" t="str">
            <v>PERDIO RATE RS</v>
          </cell>
          <cell r="D298" t="str">
            <v>SIN RATE DESDE EL AÑO 2013</v>
          </cell>
          <cell r="E298" t="str">
            <v>-</v>
          </cell>
          <cell r="F298"/>
          <cell r="G298" t="str">
            <v>EJECUCION</v>
          </cell>
          <cell r="H298" t="str">
            <v>0244 BLANCO</v>
          </cell>
          <cell r="I298">
            <v>31</v>
          </cell>
          <cell r="J298">
            <v>3</v>
          </cell>
          <cell r="K298">
            <v>3</v>
          </cell>
          <cell r="L298"/>
          <cell r="M298" t="str">
            <v>SANEAMIENTO TITULOS DE DERECHOS DE AGUA COMUNA DE TIRUA</v>
          </cell>
          <cell r="N298" t="str">
            <v>TIRUA</v>
          </cell>
          <cell r="O298" t="str">
            <v>ARAUCO</v>
          </cell>
          <cell r="P298" t="str">
            <v>ARAUCO</v>
          </cell>
          <cell r="Q298" t="str">
            <v>-</v>
          </cell>
          <cell r="R298" t="str">
            <v>NO</v>
          </cell>
          <cell r="S298">
            <v>3243</v>
          </cell>
          <cell r="T298">
            <v>40814</v>
          </cell>
          <cell r="U298">
            <v>90630000</v>
          </cell>
          <cell r="V298">
            <v>4125</v>
          </cell>
          <cell r="W298">
            <v>40906</v>
          </cell>
          <cell r="X298"/>
          <cell r="Y298">
            <v>90630000</v>
          </cell>
          <cell r="Z298" t="str">
            <v>MUNICIPALIDAD DE TIRUA</v>
          </cell>
        </row>
        <row r="299">
          <cell r="A299">
            <v>30305272</v>
          </cell>
          <cell r="B299" t="str">
            <v>WLP</v>
          </cell>
          <cell r="C299" t="str">
            <v>RS</v>
          </cell>
          <cell r="D299" t="str">
            <v>ERROR EN LOS MONTOS IDI</v>
          </cell>
          <cell r="E299">
            <v>43483</v>
          </cell>
          <cell r="F299" t="str">
            <v>05 / 10</v>
          </cell>
          <cell r="G299" t="str">
            <v>DISEÑO</v>
          </cell>
          <cell r="H299" t="str">
            <v>085 AMARILLO</v>
          </cell>
          <cell r="I299">
            <v>31</v>
          </cell>
          <cell r="J299">
            <v>2</v>
          </cell>
          <cell r="K299">
            <v>2</v>
          </cell>
          <cell r="L299"/>
          <cell r="M299" t="str">
            <v>CONSTRUCCION ALCANTARILLADO Y URBANIZACION DE QUIDICO, TIRUA (ETAPA DISEÑO)</v>
          </cell>
          <cell r="N299" t="str">
            <v>TIRUA</v>
          </cell>
          <cell r="O299" t="str">
            <v>ARAUCO</v>
          </cell>
          <cell r="P299" t="str">
            <v>ARAUCO</v>
          </cell>
          <cell r="Q299" t="str">
            <v>RECURSOS HIDRICOS</v>
          </cell>
          <cell r="R299" t="str">
            <v>NO</v>
          </cell>
          <cell r="S299">
            <v>4601</v>
          </cell>
          <cell r="T299">
            <v>42117</v>
          </cell>
          <cell r="U299">
            <v>117000000</v>
          </cell>
          <cell r="V299">
            <v>175</v>
          </cell>
          <cell r="W299">
            <v>42247</v>
          </cell>
          <cell r="X299"/>
          <cell r="Y299">
            <v>117000000</v>
          </cell>
          <cell r="Z299" t="str">
            <v>MUNICIPALIDAD DE TIRUA</v>
          </cell>
        </row>
        <row r="300">
          <cell r="A300">
            <v>30369730</v>
          </cell>
          <cell r="B300" t="str">
            <v>WLP</v>
          </cell>
          <cell r="C300" t="str">
            <v>FRIL, NO REQUIERE RATE</v>
          </cell>
          <cell r="D300"/>
          <cell r="E300">
            <v>43815</v>
          </cell>
          <cell r="F300" t="str">
            <v>227/24,01,2020</v>
          </cell>
          <cell r="G300" t="str">
            <v>EJECUCION</v>
          </cell>
          <cell r="H300" t="str">
            <v>78/año 2016</v>
          </cell>
          <cell r="I300">
            <v>33</v>
          </cell>
          <cell r="J300">
            <v>3</v>
          </cell>
          <cell r="K300">
            <v>125</v>
          </cell>
          <cell r="L300"/>
          <cell r="M300" t="str">
            <v>REPOSICION SEDE MILLANAO ATAHUALPA, TIRUA</v>
          </cell>
          <cell r="N300" t="str">
            <v>TIRUA</v>
          </cell>
          <cell r="O300" t="str">
            <v>ARAUCO</v>
          </cell>
          <cell r="P300" t="str">
            <v>ARAUCO</v>
          </cell>
          <cell r="Q300" t="str">
            <v>MULTISECTORIAL</v>
          </cell>
          <cell r="R300" t="str">
            <v>NO</v>
          </cell>
          <cell r="S300">
            <v>4841</v>
          </cell>
          <cell r="T300">
            <v>42367</v>
          </cell>
          <cell r="U300">
            <v>46453000</v>
          </cell>
          <cell r="V300">
            <v>1460</v>
          </cell>
          <cell r="W300">
            <v>42489</v>
          </cell>
          <cell r="X300"/>
          <cell r="Y300">
            <v>46453000</v>
          </cell>
          <cell r="Z300" t="str">
            <v>MUNICIPALIDAD DE TIRUA</v>
          </cell>
        </row>
        <row r="301">
          <cell r="A301">
            <v>30382224</v>
          </cell>
          <cell r="B301" t="str">
            <v>WLP</v>
          </cell>
          <cell r="C301" t="str">
            <v>FRIL, NO REQUIERE RATE</v>
          </cell>
          <cell r="D301"/>
          <cell r="E301">
            <v>43865</v>
          </cell>
          <cell r="F301" t="str">
            <v>NRO 008-BIOBIO</v>
          </cell>
          <cell r="G301" t="str">
            <v>EJECUCION</v>
          </cell>
          <cell r="H301" t="str">
            <v>77/año 2016</v>
          </cell>
          <cell r="I301">
            <v>33</v>
          </cell>
          <cell r="J301">
            <v>3</v>
          </cell>
          <cell r="K301">
            <v>125</v>
          </cell>
          <cell r="L301"/>
          <cell r="M301" t="str">
            <v>CONSTRUCCION PUEBLITO ARTESANAL SAN RAMON, TIRUA</v>
          </cell>
          <cell r="N301" t="str">
            <v>TIRUA</v>
          </cell>
          <cell r="O301" t="str">
            <v>ARAUCO</v>
          </cell>
          <cell r="P301" t="str">
            <v>ARAUCO</v>
          </cell>
          <cell r="Q301" t="str">
            <v>MULTISECTORIAL</v>
          </cell>
          <cell r="R301" t="str">
            <v>NO</v>
          </cell>
          <cell r="S301">
            <v>4829</v>
          </cell>
          <cell r="T301">
            <v>42352</v>
          </cell>
          <cell r="U301">
            <v>60000000</v>
          </cell>
          <cell r="V301">
            <v>1787</v>
          </cell>
          <cell r="W301">
            <v>42515</v>
          </cell>
          <cell r="X301"/>
          <cell r="Y301">
            <v>60000000</v>
          </cell>
          <cell r="Z301" t="str">
            <v>MUNICIPALIDAD DE TIRUA</v>
          </cell>
        </row>
        <row r="302">
          <cell r="A302">
            <v>30458277</v>
          </cell>
          <cell r="B302" t="str">
            <v>WLP</v>
          </cell>
          <cell r="C302" t="str">
            <v>FRIL, NO REQUIERE RATE</v>
          </cell>
          <cell r="D302"/>
          <cell r="E302">
            <v>43815</v>
          </cell>
          <cell r="F302" t="str">
            <v>227/24,01,2020</v>
          </cell>
          <cell r="G302" t="str">
            <v>EJECUCION</v>
          </cell>
          <cell r="H302" t="str">
            <v>-</v>
          </cell>
          <cell r="I302">
            <v>33</v>
          </cell>
          <cell r="J302">
            <v>3</v>
          </cell>
          <cell r="K302">
            <v>125</v>
          </cell>
          <cell r="L302"/>
          <cell r="M302" t="str">
            <v>CONSTRUCCION CANCHA PASTO SINTETICO SECTOR BUTACO, TIRUA</v>
          </cell>
          <cell r="N302" t="str">
            <v>TIRUA</v>
          </cell>
          <cell r="O302" t="str">
            <v>ARAUCO</v>
          </cell>
          <cell r="P302" t="str">
            <v>ARAUCO</v>
          </cell>
          <cell r="Q302" t="str">
            <v>VIVIENDA Y DESARROLLO URBANO</v>
          </cell>
          <cell r="R302" t="str">
            <v>NO</v>
          </cell>
          <cell r="S302">
            <v>5113</v>
          </cell>
          <cell r="T302">
            <v>42716</v>
          </cell>
          <cell r="U302">
            <v>60000000</v>
          </cell>
          <cell r="V302">
            <v>2067</v>
          </cell>
          <cell r="W302">
            <v>42899</v>
          </cell>
          <cell r="X302"/>
          <cell r="Y302">
            <v>60000000</v>
          </cell>
          <cell r="Z302" t="str">
            <v>MUNICIPALIDAD DE TIRUA</v>
          </cell>
        </row>
        <row r="303">
          <cell r="A303">
            <v>30458275</v>
          </cell>
          <cell r="B303" t="str">
            <v>WLP</v>
          </cell>
          <cell r="C303" t="str">
            <v>FRIL, NO REQUIERE RATE</v>
          </cell>
          <cell r="D303"/>
          <cell r="E303">
            <v>43815</v>
          </cell>
          <cell r="F303" t="str">
            <v>227/24,01,2020</v>
          </cell>
          <cell r="G303" t="str">
            <v>EJECUCION</v>
          </cell>
          <cell r="H303"/>
          <cell r="I303">
            <v>33</v>
          </cell>
          <cell r="J303">
            <v>3</v>
          </cell>
          <cell r="K303">
            <v>125</v>
          </cell>
          <cell r="L303"/>
          <cell r="M303" t="str">
            <v>CONSTRUCCION ALUMBRADO VIAL SOLAR MANQUECHE, TIRUA</v>
          </cell>
          <cell r="N303" t="str">
            <v>TIRUA</v>
          </cell>
          <cell r="O303" t="str">
            <v>ARAUCO</v>
          </cell>
          <cell r="P303" t="str">
            <v>ARAUCO</v>
          </cell>
          <cell r="Q303" t="str">
            <v>VIVIENDA Y DESARROLLO URBANO</v>
          </cell>
          <cell r="R303" t="str">
            <v>NO</v>
          </cell>
          <cell r="S303">
            <v>5224</v>
          </cell>
          <cell r="T303">
            <v>42857</v>
          </cell>
          <cell r="U303">
            <v>60000000</v>
          </cell>
          <cell r="V303">
            <v>815</v>
          </cell>
          <cell r="W303">
            <v>43159</v>
          </cell>
          <cell r="X303"/>
          <cell r="Y303">
            <v>60000000</v>
          </cell>
          <cell r="Z303" t="str">
            <v>MUNICIPALIDAD DE TIRUA</v>
          </cell>
        </row>
        <row r="304">
          <cell r="A304">
            <v>30458274</v>
          </cell>
          <cell r="B304" t="str">
            <v>WLP</v>
          </cell>
          <cell r="C304" t="str">
            <v>FRIL, NO REQUIERE RATE</v>
          </cell>
          <cell r="D304"/>
          <cell r="E304">
            <v>43815</v>
          </cell>
          <cell r="F304" t="str">
            <v>227/24,01,2020</v>
          </cell>
          <cell r="G304" t="str">
            <v>EJECUCION</v>
          </cell>
          <cell r="H304"/>
          <cell r="I304">
            <v>33</v>
          </cell>
          <cell r="J304">
            <v>3</v>
          </cell>
          <cell r="K304">
            <v>125</v>
          </cell>
          <cell r="L304"/>
          <cell r="M304" t="str">
            <v>CONSTRUCCION ALUMBRADO VIAL SOLAR PONOTRO, TIRUA</v>
          </cell>
          <cell r="N304" t="str">
            <v>TIRUA</v>
          </cell>
          <cell r="O304" t="str">
            <v>ARAUCO</v>
          </cell>
          <cell r="P304" t="str">
            <v>ARAUCO</v>
          </cell>
          <cell r="Q304" t="str">
            <v>VIVIENDA Y DESARROLLO URBANO</v>
          </cell>
          <cell r="R304" t="str">
            <v>NO</v>
          </cell>
          <cell r="S304">
            <v>5224</v>
          </cell>
          <cell r="T304">
            <v>42857</v>
          </cell>
          <cell r="U304">
            <v>60000000</v>
          </cell>
          <cell r="V304">
            <v>816</v>
          </cell>
          <cell r="W304">
            <v>43159</v>
          </cell>
          <cell r="X304"/>
          <cell r="Y304">
            <v>60000000</v>
          </cell>
          <cell r="Z304" t="str">
            <v>MUNICIPALIDAD DE TIRUA</v>
          </cell>
        </row>
        <row r="305">
          <cell r="A305">
            <v>30102887</v>
          </cell>
          <cell r="B305" t="str">
            <v>MSV</v>
          </cell>
          <cell r="C305" t="str">
            <v>CIRC 33 NO REQUIERE RATE</v>
          </cell>
          <cell r="D305"/>
          <cell r="E305" t="str">
            <v>-</v>
          </cell>
          <cell r="F305" t="str">
            <v>-</v>
          </cell>
          <cell r="G305" t="str">
            <v>EJECUCION</v>
          </cell>
          <cell r="H305" t="str">
            <v>048-A (2) AZUL</v>
          </cell>
          <cell r="I305">
            <v>31</v>
          </cell>
          <cell r="J305">
            <v>2</v>
          </cell>
          <cell r="K305" t="str">
            <v>1, 2 y 4</v>
          </cell>
          <cell r="L305"/>
          <cell r="M305" t="str">
            <v>CONSERVACION PAVIMENTO CALLE NOGUEIRA TRAMO O´HIGGINS-MAIPU-TOMÉ</v>
          </cell>
          <cell r="N305" t="str">
            <v>TOME</v>
          </cell>
          <cell r="O305" t="str">
            <v>CONCEPCION</v>
          </cell>
          <cell r="P305" t="str">
            <v>PENCOPOLITANO</v>
          </cell>
          <cell r="Q305" t="str">
            <v>TRANSPORTE</v>
          </cell>
          <cell r="R305" t="str">
            <v>SI</v>
          </cell>
          <cell r="S305">
            <v>3603</v>
          </cell>
          <cell r="T305">
            <v>41207</v>
          </cell>
          <cell r="U305">
            <v>348717000</v>
          </cell>
          <cell r="V305">
            <v>87</v>
          </cell>
          <cell r="W305">
            <v>41382</v>
          </cell>
          <cell r="X305"/>
          <cell r="Y305">
            <v>348717000</v>
          </cell>
          <cell r="Z305" t="str">
            <v>MUNICIPALIDAD DE TOME</v>
          </cell>
        </row>
        <row r="306">
          <cell r="A306">
            <v>30253822</v>
          </cell>
          <cell r="B306" t="str">
            <v>MSV</v>
          </cell>
          <cell r="C306" t="str">
            <v>FRIL, NO REQUIERE RATE</v>
          </cell>
          <cell r="D306"/>
          <cell r="E306">
            <v>43798</v>
          </cell>
          <cell r="F306" t="str">
            <v>227/24,01,2020</v>
          </cell>
          <cell r="G306" t="str">
            <v>EJECUCION</v>
          </cell>
          <cell r="H306" t="str">
            <v>063 AMARILLO</v>
          </cell>
          <cell r="I306">
            <v>33</v>
          </cell>
          <cell r="J306">
            <v>3</v>
          </cell>
          <cell r="K306">
            <v>125</v>
          </cell>
          <cell r="L306"/>
          <cell r="M306" t="str">
            <v>CONSTRUCCIÓN PAVIMENTO CALLE LAS ACHIRAS EL SANTO, TOMÉ</v>
          </cell>
          <cell r="N306" t="str">
            <v>TOME</v>
          </cell>
          <cell r="O306" t="str">
            <v>CONCEPCION</v>
          </cell>
          <cell r="P306" t="str">
            <v>PENCOPOLITANO</v>
          </cell>
          <cell r="Q306" t="str">
            <v>TRANSPORTE</v>
          </cell>
          <cell r="R306" t="str">
            <v>SI</v>
          </cell>
          <cell r="S306">
            <v>4442</v>
          </cell>
          <cell r="T306">
            <v>41991</v>
          </cell>
          <cell r="U306">
            <v>39988000</v>
          </cell>
          <cell r="V306" t="str">
            <v>696 / MOD 1323</v>
          </cell>
          <cell r="W306">
            <v>42054</v>
          </cell>
          <cell r="X306">
            <v>43199</v>
          </cell>
          <cell r="Y306">
            <v>39988000</v>
          </cell>
          <cell r="Z306" t="str">
            <v>MUNICIPALIDAD DE TOME</v>
          </cell>
        </row>
        <row r="307">
          <cell r="A307">
            <v>30253773</v>
          </cell>
          <cell r="B307" t="str">
            <v>MSV</v>
          </cell>
          <cell r="C307" t="str">
            <v>FRIL, NO REQUIERE RATE</v>
          </cell>
          <cell r="D307"/>
          <cell r="E307">
            <v>43808</v>
          </cell>
          <cell r="F307" t="str">
            <v>227/24,01,2020</v>
          </cell>
          <cell r="G307" t="str">
            <v>EJECUCION</v>
          </cell>
          <cell r="H307" t="str">
            <v>062 AMARILLO</v>
          </cell>
          <cell r="I307">
            <v>33</v>
          </cell>
          <cell r="J307">
            <v>3</v>
          </cell>
          <cell r="K307">
            <v>125</v>
          </cell>
          <cell r="L307"/>
          <cell r="M307" t="str">
            <v>REPOSICION SEDE COMUNITARIA JJVV N° 5 EL SANTO, TOME</v>
          </cell>
          <cell r="N307" t="str">
            <v>TOME</v>
          </cell>
          <cell r="O307" t="str">
            <v>CONCEPCION</v>
          </cell>
          <cell r="P307" t="str">
            <v>PENCOPOLITANO</v>
          </cell>
          <cell r="Q307" t="str">
            <v>MULTISECTORIAL</v>
          </cell>
          <cell r="R307" t="str">
            <v>NO</v>
          </cell>
          <cell r="S307">
            <v>4458</v>
          </cell>
          <cell r="T307">
            <v>42003</v>
          </cell>
          <cell r="U307">
            <v>49857000</v>
          </cell>
          <cell r="V307" t="str">
            <v>813 / MOD 1543</v>
          </cell>
          <cell r="W307">
            <v>42055</v>
          </cell>
          <cell r="X307">
            <v>42867</v>
          </cell>
          <cell r="Y307">
            <v>49857000</v>
          </cell>
          <cell r="Z307" t="str">
            <v>MUNICIPALIDAD DE TOME</v>
          </cell>
        </row>
        <row r="308">
          <cell r="A308">
            <v>30103225</v>
          </cell>
          <cell r="B308" t="str">
            <v>MSV</v>
          </cell>
          <cell r="C308" t="str">
            <v>RS</v>
          </cell>
          <cell r="D308"/>
          <cell r="E308">
            <v>43805</v>
          </cell>
          <cell r="F308" t="str">
            <v>227/24,01,2020</v>
          </cell>
          <cell r="G308" t="str">
            <v>EJECUCION</v>
          </cell>
          <cell r="H308" t="str">
            <v>078 AMARILLO</v>
          </cell>
          <cell r="I308">
            <v>33</v>
          </cell>
          <cell r="J308">
            <v>3</v>
          </cell>
          <cell r="K308">
            <v>150</v>
          </cell>
          <cell r="L308"/>
          <cell r="M308" t="str">
            <v>CONSTRUCCION CASETAS SANITARIAS SECTOR EL SANTO, TOME</v>
          </cell>
          <cell r="N308" t="str">
            <v>TOME</v>
          </cell>
          <cell r="O308" t="str">
            <v>CONCEPCION</v>
          </cell>
          <cell r="P308" t="str">
            <v>PENCOPOLITANO</v>
          </cell>
          <cell r="Q308" t="str">
            <v>RECURSOS HIDRICOS</v>
          </cell>
          <cell r="R308" t="str">
            <v>NO</v>
          </cell>
          <cell r="S308">
            <v>4552</v>
          </cell>
          <cell r="T308">
            <v>42068</v>
          </cell>
          <cell r="U308">
            <v>5302891000</v>
          </cell>
          <cell r="V308">
            <v>200</v>
          </cell>
          <cell r="W308">
            <v>42269</v>
          </cell>
          <cell r="X308"/>
          <cell r="Y308">
            <v>5302891000</v>
          </cell>
          <cell r="Z308" t="str">
            <v>MUNICIPALIDAD DE TOME</v>
          </cell>
        </row>
        <row r="309">
          <cell r="A309">
            <v>30263722</v>
          </cell>
          <cell r="B309" t="str">
            <v>MSV</v>
          </cell>
          <cell r="C309" t="str">
            <v>FRIL, NO REQUIERE RATE</v>
          </cell>
          <cell r="D309"/>
          <cell r="E309">
            <v>43798</v>
          </cell>
          <cell r="F309" t="str">
            <v>227/24,01,2020</v>
          </cell>
          <cell r="G309" t="str">
            <v>EJECUCION</v>
          </cell>
          <cell r="H309" t="str">
            <v>71/año 2016</v>
          </cell>
          <cell r="I309">
            <v>33</v>
          </cell>
          <cell r="J309">
            <v>3</v>
          </cell>
          <cell r="K309">
            <v>125</v>
          </cell>
          <cell r="L309"/>
          <cell r="M309" t="str">
            <v>CONSTRUCCION CENTRO RECREACIONAL MUNICIPAL, TOME</v>
          </cell>
          <cell r="N309" t="str">
            <v>TOME</v>
          </cell>
          <cell r="O309" t="str">
            <v>CONCEPCION</v>
          </cell>
          <cell r="P309" t="str">
            <v>PENCOPOLITANO</v>
          </cell>
          <cell r="Q309" t="str">
            <v>MULTISECTORIAL</v>
          </cell>
          <cell r="R309" t="str">
            <v>NO</v>
          </cell>
          <cell r="S309">
            <v>4809</v>
          </cell>
          <cell r="T309">
            <v>42352</v>
          </cell>
          <cell r="U309">
            <v>55000000</v>
          </cell>
          <cell r="V309">
            <v>3513</v>
          </cell>
          <cell r="W309">
            <v>42643</v>
          </cell>
          <cell r="X309"/>
          <cell r="Y309">
            <v>55000000</v>
          </cell>
          <cell r="Z309" t="str">
            <v>MUNICIPALIDAD DE TOME</v>
          </cell>
        </row>
        <row r="310">
          <cell r="A310">
            <v>30261624</v>
          </cell>
          <cell r="B310" t="str">
            <v>MSV</v>
          </cell>
          <cell r="C310" t="str">
            <v>FRIL, NO REQUIERE RATE</v>
          </cell>
          <cell r="D310"/>
          <cell r="E310">
            <v>43798</v>
          </cell>
          <cell r="F310" t="str">
            <v>227/24,01,2020</v>
          </cell>
          <cell r="G310" t="str">
            <v>EJECUCION</v>
          </cell>
          <cell r="H310" t="str">
            <v>-</v>
          </cell>
          <cell r="I310">
            <v>33</v>
          </cell>
          <cell r="J310">
            <v>3</v>
          </cell>
          <cell r="K310">
            <v>125</v>
          </cell>
          <cell r="L310"/>
          <cell r="M310" t="str">
            <v>MEJORAMIENTO MULTICANCHA POBLACION LOS TILOS BELLAVISTA, TOME</v>
          </cell>
          <cell r="N310" t="str">
            <v>TOME</v>
          </cell>
          <cell r="O310" t="str">
            <v>CONCEPCION</v>
          </cell>
          <cell r="P310" t="str">
            <v>PENCOPOLITANO</v>
          </cell>
          <cell r="Q310" t="str">
            <v>DEPORTES</v>
          </cell>
          <cell r="R310" t="str">
            <v>NO</v>
          </cell>
          <cell r="S310">
            <v>5113</v>
          </cell>
          <cell r="T310">
            <v>42716</v>
          </cell>
          <cell r="U310">
            <v>59700000</v>
          </cell>
          <cell r="V310">
            <v>2405</v>
          </cell>
          <cell r="W310">
            <v>42921</v>
          </cell>
          <cell r="X310"/>
          <cell r="Y310">
            <v>59700000</v>
          </cell>
          <cell r="Z310" t="str">
            <v>MUNICIPALIDAD DE TOME</v>
          </cell>
        </row>
        <row r="311">
          <cell r="A311">
            <v>30115584</v>
          </cell>
          <cell r="B311" t="str">
            <v>MSV</v>
          </cell>
          <cell r="C311" t="str">
            <v>RS</v>
          </cell>
          <cell r="D311" t="str">
            <v>CARGAR CONTRATO QUE SE DIO TERMINO</v>
          </cell>
          <cell r="E311">
            <v>43798</v>
          </cell>
          <cell r="F311" t="str">
            <v>227/24,01,2020</v>
          </cell>
          <cell r="G311" t="str">
            <v>EJECUCION</v>
          </cell>
          <cell r="H311" t="str">
            <v>-</v>
          </cell>
          <cell r="I311">
            <v>33</v>
          </cell>
          <cell r="J311">
            <v>3</v>
          </cell>
          <cell r="K311">
            <v>150</v>
          </cell>
          <cell r="L311"/>
          <cell r="M311" t="str">
            <v>REPOSICION ESTADIO DE DICHATO, COMUNA DE TOME</v>
          </cell>
          <cell r="N311" t="str">
            <v>TOME</v>
          </cell>
          <cell r="O311" t="str">
            <v>CONCEPCION</v>
          </cell>
          <cell r="P311" t="str">
            <v>PENCOPOLITANO</v>
          </cell>
          <cell r="Q311" t="str">
            <v>DEPORTES</v>
          </cell>
          <cell r="R311" t="str">
            <v>NO</v>
          </cell>
          <cell r="S311">
            <v>4844</v>
          </cell>
          <cell r="T311">
            <v>42367</v>
          </cell>
          <cell r="U311">
            <v>778573000</v>
          </cell>
          <cell r="V311">
            <v>103</v>
          </cell>
          <cell r="W311">
            <v>42934</v>
          </cell>
          <cell r="X311"/>
          <cell r="Y311">
            <v>778573000</v>
          </cell>
          <cell r="Z311" t="str">
            <v>MUNICIPALIDAD DE TOME</v>
          </cell>
        </row>
        <row r="312">
          <cell r="A312">
            <v>30484918</v>
          </cell>
          <cell r="B312" t="str">
            <v>MSV</v>
          </cell>
          <cell r="C312" t="str">
            <v>FRIL, NO REQUIERE RATE</v>
          </cell>
          <cell r="D312"/>
          <cell r="E312">
            <v>43798</v>
          </cell>
          <cell r="F312" t="str">
            <v>088/14,01,2020</v>
          </cell>
          <cell r="G312" t="str">
            <v>EJECUCION</v>
          </cell>
          <cell r="H312"/>
          <cell r="I312">
            <v>33</v>
          </cell>
          <cell r="J312">
            <v>3</v>
          </cell>
          <cell r="K312">
            <v>125</v>
          </cell>
          <cell r="L312"/>
          <cell r="M312" t="str">
            <v>REPOSICION SEDE SOCIAL EL MIRADOR, TOME</v>
          </cell>
          <cell r="N312" t="str">
            <v>TOME</v>
          </cell>
          <cell r="O312" t="str">
            <v>CONCEPCION</v>
          </cell>
          <cell r="P312" t="str">
            <v>PENCOPOLITANO</v>
          </cell>
          <cell r="Q312" t="str">
            <v>MULTISECTORIAL</v>
          </cell>
          <cell r="R312" t="str">
            <v>NO</v>
          </cell>
          <cell r="S312">
            <v>5503</v>
          </cell>
          <cell r="T312">
            <v>43090</v>
          </cell>
          <cell r="U312">
            <v>52000000</v>
          </cell>
          <cell r="V312">
            <v>754</v>
          </cell>
          <cell r="W312">
            <v>43158</v>
          </cell>
          <cell r="X312"/>
          <cell r="Y312">
            <v>52000000</v>
          </cell>
          <cell r="Z312" t="str">
            <v>MUNICIPALIDAD DE TOME</v>
          </cell>
        </row>
        <row r="313">
          <cell r="A313">
            <v>30085750</v>
          </cell>
          <cell r="B313" t="str">
            <v>MSV</v>
          </cell>
          <cell r="C313" t="str">
            <v>RS</v>
          </cell>
          <cell r="D313"/>
          <cell r="E313">
            <v>43818</v>
          </cell>
          <cell r="F313" t="str">
            <v>231/24,01,2020</v>
          </cell>
          <cell r="G313" t="str">
            <v>EJECUCION</v>
          </cell>
          <cell r="H313"/>
          <cell r="I313">
            <v>33</v>
          </cell>
          <cell r="J313">
            <v>3</v>
          </cell>
          <cell r="K313">
            <v>150</v>
          </cell>
          <cell r="L313"/>
          <cell r="M313" t="str">
            <v>REPOSICION EDIFICIO CONSISTORIAL, COMUNA DE TREHUACO</v>
          </cell>
          <cell r="N313" t="str">
            <v>TREHUACO</v>
          </cell>
          <cell r="O313" t="str">
            <v>ÑUBLE</v>
          </cell>
          <cell r="P313" t="str">
            <v>VALLE ITATA</v>
          </cell>
          <cell r="Q313" t="str">
            <v>MULTISECTORIAL</v>
          </cell>
          <cell r="R313" t="str">
            <v>NO</v>
          </cell>
          <cell r="S313">
            <v>5375</v>
          </cell>
          <cell r="T313">
            <v>42985</v>
          </cell>
          <cell r="U313">
            <v>869250000</v>
          </cell>
          <cell r="V313">
            <v>171</v>
          </cell>
          <cell r="W313">
            <v>43055</v>
          </cell>
          <cell r="X313"/>
          <cell r="Y313">
            <v>869250000</v>
          </cell>
          <cell r="Z313" t="str">
            <v>MUNICIPALIDAD DE TREHUACO</v>
          </cell>
        </row>
        <row r="314">
          <cell r="A314">
            <v>30459172</v>
          </cell>
          <cell r="B314" t="str">
            <v>MSV</v>
          </cell>
          <cell r="C314" t="str">
            <v>FRIL, NO REQUIERE RATE</v>
          </cell>
          <cell r="D314"/>
          <cell r="E314">
            <v>43803</v>
          </cell>
          <cell r="F314" t="str">
            <v>087/14,01,2020</v>
          </cell>
          <cell r="G314" t="str">
            <v>EJECUCION</v>
          </cell>
          <cell r="H314"/>
          <cell r="I314">
            <v>33</v>
          </cell>
          <cell r="J314">
            <v>3</v>
          </cell>
          <cell r="K314">
            <v>125</v>
          </cell>
          <cell r="L314"/>
          <cell r="M314" t="str">
            <v>CONSTRUCCION FARMACIA POPULAR, COMUNA DE TREHUACO</v>
          </cell>
          <cell r="N314" t="str">
            <v>TREHUACO</v>
          </cell>
          <cell r="O314" t="str">
            <v>ÑUBLE</v>
          </cell>
          <cell r="P314" t="str">
            <v>VALLE ITATA</v>
          </cell>
          <cell r="Q314" t="str">
            <v>MULTISECTORIAL</v>
          </cell>
          <cell r="R314" t="str">
            <v>NO</v>
          </cell>
          <cell r="S314">
            <v>5285</v>
          </cell>
          <cell r="T314">
            <v>42908</v>
          </cell>
          <cell r="U314">
            <v>56017000</v>
          </cell>
          <cell r="V314">
            <v>4844</v>
          </cell>
          <cell r="W314">
            <v>43091</v>
          </cell>
          <cell r="X314"/>
          <cell r="Y314">
            <v>56017000</v>
          </cell>
          <cell r="Z314" t="str">
            <v>MUNICIPALIDAD DE TREHUACO</v>
          </cell>
        </row>
        <row r="315">
          <cell r="A315">
            <v>30287623</v>
          </cell>
          <cell r="B315" t="str">
            <v>MSV</v>
          </cell>
          <cell r="C315" t="str">
            <v xml:space="preserve">FI </v>
          </cell>
          <cell r="D315" t="str">
            <v>SIN RATE RS DESDE EL AÑO 2018</v>
          </cell>
          <cell r="E315">
            <v>43815</v>
          </cell>
          <cell r="F315"/>
          <cell r="G315" t="str">
            <v>DISEÑO</v>
          </cell>
          <cell r="H315"/>
          <cell r="I315">
            <v>31</v>
          </cell>
          <cell r="J315">
            <v>2</v>
          </cell>
          <cell r="K315" t="str">
            <v>2 Y 3</v>
          </cell>
          <cell r="L315"/>
          <cell r="M315" t="str">
            <v>REPOSICION GIMNASIO MUNICIPAL DE TREHUACO</v>
          </cell>
          <cell r="N315" t="str">
            <v>TREHUACO</v>
          </cell>
          <cell r="O315" t="str">
            <v>ÑUBLE</v>
          </cell>
          <cell r="P315" t="str">
            <v>VALLE ITATA</v>
          </cell>
          <cell r="Q315" t="str">
            <v>DEPORTES</v>
          </cell>
          <cell r="R315" t="str">
            <v>NO</v>
          </cell>
          <cell r="S315">
            <v>5286</v>
          </cell>
          <cell r="T315">
            <v>42908</v>
          </cell>
          <cell r="U315">
            <v>251091000</v>
          </cell>
          <cell r="V315">
            <v>46</v>
          </cell>
          <cell r="W315">
            <v>43167</v>
          </cell>
          <cell r="X315"/>
          <cell r="Y315">
            <v>251091000</v>
          </cell>
          <cell r="Z315" t="str">
            <v>MUNICIPALIDAD DE TREHUACO</v>
          </cell>
        </row>
        <row r="316">
          <cell r="A316">
            <v>30069946</v>
          </cell>
          <cell r="B316" t="str">
            <v>MSV</v>
          </cell>
          <cell r="C316" t="str">
            <v>-</v>
          </cell>
          <cell r="D316" t="str">
            <v>SE CONSULTO A UT SI TENIA SALDOS PENDIENTES MAIL 06/02</v>
          </cell>
          <cell r="E316" t="str">
            <v>-</v>
          </cell>
          <cell r="F316"/>
          <cell r="G316" t="str">
            <v>EJECUCION</v>
          </cell>
          <cell r="H316" t="str">
            <v>048-A (2) ROJO         012 VERDE</v>
          </cell>
          <cell r="I316">
            <v>33</v>
          </cell>
          <cell r="J316">
            <v>3</v>
          </cell>
          <cell r="K316">
            <v>150</v>
          </cell>
          <cell r="L316">
            <v>554</v>
          </cell>
          <cell r="M316" t="str">
            <v>CONSTRUCCION CENTRO DE SALUD FAMILIAR TUCAPEL</v>
          </cell>
          <cell r="N316" t="str">
            <v>TUCAPEL</v>
          </cell>
          <cell r="O316" t="str">
            <v>BIO BIO</v>
          </cell>
          <cell r="P316" t="str">
            <v>BIO BIO CORDILLERA</v>
          </cell>
          <cell r="Q316" t="str">
            <v>SALUD</v>
          </cell>
          <cell r="R316" t="str">
            <v>NO</v>
          </cell>
          <cell r="S316" t="str">
            <v>3177  5200</v>
          </cell>
          <cell r="T316" t="str">
            <v>11-08-2011 / 24-03-2017</v>
          </cell>
          <cell r="U316">
            <v>1245259000</v>
          </cell>
          <cell r="V316" t="str">
            <v>14 / MOD 51</v>
          </cell>
          <cell r="W316">
            <v>40935</v>
          </cell>
          <cell r="X316">
            <v>42871</v>
          </cell>
          <cell r="Y316">
            <v>1245259000</v>
          </cell>
          <cell r="Z316" t="str">
            <v>MUNICIPALIDAD DE TUCAPEL</v>
          </cell>
        </row>
        <row r="317">
          <cell r="A317">
            <v>30277773</v>
          </cell>
          <cell r="B317" t="str">
            <v>GCM</v>
          </cell>
          <cell r="C317" t="str">
            <v>RS</v>
          </cell>
          <cell r="D317" t="str">
            <v>ACTUALIZAR GASTO 2018</v>
          </cell>
          <cell r="E317">
            <v>43805</v>
          </cell>
          <cell r="F317" t="str">
            <v>227/24,01,2020</v>
          </cell>
          <cell r="G317" t="str">
            <v>EJECUCION</v>
          </cell>
          <cell r="H317" t="str">
            <v>-</v>
          </cell>
          <cell r="I317">
            <v>33</v>
          </cell>
          <cell r="J317">
            <v>3</v>
          </cell>
          <cell r="K317">
            <v>100</v>
          </cell>
          <cell r="L317"/>
          <cell r="M317" t="str">
            <v>CONSTRUCCION CASETAS SANITARIAS EN LA LOCALIDAD DE LA AGUADA, YUMBEL</v>
          </cell>
          <cell r="N317" t="str">
            <v>YUMBEL</v>
          </cell>
          <cell r="O317" t="str">
            <v>BIO BIO</v>
          </cell>
          <cell r="P317" t="str">
            <v>AMDEL</v>
          </cell>
          <cell r="Q317" t="str">
            <v>RECURSOS HIDRICOS</v>
          </cell>
          <cell r="R317" t="str">
            <v>NO</v>
          </cell>
          <cell r="S317">
            <v>4770</v>
          </cell>
          <cell r="T317">
            <v>42299</v>
          </cell>
          <cell r="U317">
            <v>1927375000</v>
          </cell>
          <cell r="V317">
            <v>18</v>
          </cell>
          <cell r="W317">
            <v>42795</v>
          </cell>
          <cell r="X317"/>
          <cell r="Y317">
            <v>1927375000</v>
          </cell>
          <cell r="Z317" t="str">
            <v>MUNICIPALIDAD DE YUMBEL</v>
          </cell>
        </row>
        <row r="318">
          <cell r="A318">
            <v>30459204</v>
          </cell>
          <cell r="B318" t="str">
            <v>MSV</v>
          </cell>
          <cell r="C318" t="str">
            <v>FRIL, NO REQUIERE RATE</v>
          </cell>
          <cell r="D318"/>
          <cell r="E318">
            <v>43803</v>
          </cell>
          <cell r="F318" t="str">
            <v>227/24,01,2020</v>
          </cell>
          <cell r="G318" t="str">
            <v>EJECUCION</v>
          </cell>
          <cell r="H318"/>
          <cell r="I318">
            <v>33</v>
          </cell>
          <cell r="J318">
            <v>3</v>
          </cell>
          <cell r="K318">
            <v>125</v>
          </cell>
          <cell r="L318"/>
          <cell r="M318" t="str">
            <v>MEJORAMIENTO ESPACIO PUBLICO LA AGUADA, YUMBEL</v>
          </cell>
          <cell r="N318" t="str">
            <v>YUMBEL</v>
          </cell>
          <cell r="O318" t="str">
            <v>BIO BIO</v>
          </cell>
          <cell r="P318" t="str">
            <v>AMDEL</v>
          </cell>
          <cell r="Q318" t="str">
            <v>VIVIENDA Y DESARROLLO URBANO</v>
          </cell>
          <cell r="R318" t="str">
            <v>?</v>
          </cell>
          <cell r="S318">
            <v>5355</v>
          </cell>
          <cell r="T318">
            <v>42975</v>
          </cell>
          <cell r="U318">
            <v>59980000</v>
          </cell>
          <cell r="V318">
            <v>5035</v>
          </cell>
          <cell r="W318">
            <v>43098</v>
          </cell>
          <cell r="X318"/>
          <cell r="Y318">
            <v>59980000</v>
          </cell>
          <cell r="Z318" t="str">
            <v>MUNICIPALIDAD DE YUMBEL</v>
          </cell>
        </row>
        <row r="319">
          <cell r="A319">
            <v>30459177</v>
          </cell>
          <cell r="B319" t="str">
            <v>MSV</v>
          </cell>
          <cell r="C319" t="str">
            <v>FRIL, NO REQUIERE RATE</v>
          </cell>
          <cell r="D319"/>
          <cell r="E319">
            <v>43815</v>
          </cell>
          <cell r="F319" t="str">
            <v>227/24,01,2020</v>
          </cell>
          <cell r="G319" t="str">
            <v>EJECUCION</v>
          </cell>
          <cell r="H319"/>
          <cell r="I319">
            <v>33</v>
          </cell>
          <cell r="J319">
            <v>3</v>
          </cell>
          <cell r="K319">
            <v>125</v>
          </cell>
          <cell r="L319"/>
          <cell r="M319" t="str">
            <v>REPOSICION GRADERIAS EN ESTADIO DE RIO CLARO, YUMBEL</v>
          </cell>
          <cell r="N319" t="str">
            <v>YUMBEL</v>
          </cell>
          <cell r="O319" t="str">
            <v>BIO BIO</v>
          </cell>
          <cell r="P319" t="str">
            <v>AMDEL</v>
          </cell>
          <cell r="Q319" t="str">
            <v>DEPORTES</v>
          </cell>
          <cell r="R319" t="str">
            <v>NO</v>
          </cell>
          <cell r="S319">
            <v>5395</v>
          </cell>
          <cell r="T319">
            <v>43006</v>
          </cell>
          <cell r="U319">
            <v>59915000</v>
          </cell>
          <cell r="V319">
            <v>292</v>
          </cell>
          <cell r="W319">
            <v>43122</v>
          </cell>
          <cell r="X319"/>
          <cell r="Y319">
            <v>59915000</v>
          </cell>
          <cell r="Z319" t="str">
            <v>MUNICIPALIDAD DE YUMBEL</v>
          </cell>
        </row>
        <row r="320">
          <cell r="A320">
            <v>30484124</v>
          </cell>
          <cell r="B320" t="str">
            <v>MSV</v>
          </cell>
          <cell r="C320" t="str">
            <v>FRIL, NO REQUIERE RATE</v>
          </cell>
          <cell r="D320" t="str">
            <v>INGRESAR GASTO 2018</v>
          </cell>
          <cell r="E320">
            <v>43830</v>
          </cell>
          <cell r="F320" t="str">
            <v>227/24,01,2020</v>
          </cell>
          <cell r="G320" t="str">
            <v>EJECUCION</v>
          </cell>
          <cell r="H320"/>
          <cell r="I320">
            <v>33</v>
          </cell>
          <cell r="J320">
            <v>3</v>
          </cell>
          <cell r="K320">
            <v>125</v>
          </cell>
          <cell r="L320"/>
          <cell r="M320" t="str">
            <v>MEJORAMIENTO SISTEMA DE ALUMBRADO PLAZA DE YUMBEL, YUMBEL</v>
          </cell>
          <cell r="N320" t="str">
            <v>YUMBEL</v>
          </cell>
          <cell r="O320" t="str">
            <v>BIO BIO</v>
          </cell>
          <cell r="P320" t="str">
            <v>AMDEL</v>
          </cell>
          <cell r="Q320" t="str">
            <v>VIVIENDA Y DESARROLLO URBANO</v>
          </cell>
          <cell r="R320" t="str">
            <v>?</v>
          </cell>
          <cell r="S320">
            <v>5395</v>
          </cell>
          <cell r="T320">
            <v>43006</v>
          </cell>
          <cell r="U320">
            <v>59995000</v>
          </cell>
          <cell r="V320">
            <v>291</v>
          </cell>
          <cell r="W320">
            <v>43122</v>
          </cell>
          <cell r="X320"/>
          <cell r="Y320">
            <v>59995000</v>
          </cell>
          <cell r="Z320" t="str">
            <v>MUNICIPALIDAD DE YUMBEL</v>
          </cell>
        </row>
        <row r="321">
          <cell r="A321">
            <v>30133366</v>
          </cell>
          <cell r="B321" t="str">
            <v>MSV</v>
          </cell>
          <cell r="C321" t="str">
            <v>RS</v>
          </cell>
          <cell r="D321"/>
          <cell r="E321">
            <v>43815</v>
          </cell>
          <cell r="F321" t="str">
            <v>05 / 10</v>
          </cell>
          <cell r="G321" t="str">
            <v>EJECUCION</v>
          </cell>
          <cell r="H321"/>
          <cell r="I321">
            <v>31</v>
          </cell>
          <cell r="J321">
            <v>2</v>
          </cell>
          <cell r="K321" t="str">
            <v>1, 2 Y 4</v>
          </cell>
          <cell r="L321"/>
          <cell r="M321" t="str">
            <v>REPOSICION CON RELOCALIZACION GIMNASIO MUNICIPAL DE YUMBEL</v>
          </cell>
          <cell r="N321" t="str">
            <v>YUMBEL</v>
          </cell>
          <cell r="O321" t="str">
            <v>BIO BIO</v>
          </cell>
          <cell r="P321" t="str">
            <v>AMDEL</v>
          </cell>
          <cell r="Q321" t="str">
            <v>DEPORTES</v>
          </cell>
          <cell r="R321" t="str">
            <v>NO</v>
          </cell>
          <cell r="S321">
            <v>5473</v>
          </cell>
          <cell r="T321">
            <v>43062</v>
          </cell>
          <cell r="U321">
            <v>1694117000</v>
          </cell>
          <cell r="V321">
            <v>33</v>
          </cell>
          <cell r="W321">
            <v>43158</v>
          </cell>
          <cell r="X321"/>
          <cell r="Y321">
            <v>1694117000</v>
          </cell>
          <cell r="Z321" t="str">
            <v>MUNICIPALIDAD DE YUMBEL</v>
          </cell>
        </row>
        <row r="322">
          <cell r="A322">
            <v>30459211</v>
          </cell>
          <cell r="B322" t="str">
            <v>MSV</v>
          </cell>
          <cell r="C322" t="str">
            <v>FRIL, NO REQUIERE RATE</v>
          </cell>
          <cell r="D322"/>
          <cell r="E322">
            <v>43803</v>
          </cell>
          <cell r="F322" t="str">
            <v>227/24,01,2020</v>
          </cell>
          <cell r="G322" t="str">
            <v>EJECUCION</v>
          </cell>
          <cell r="H322"/>
          <cell r="I322">
            <v>33</v>
          </cell>
          <cell r="J322">
            <v>3</v>
          </cell>
          <cell r="K322">
            <v>125</v>
          </cell>
          <cell r="L322"/>
          <cell r="M322" t="str">
            <v>CONSTRUCCION AISLACION Y MEJORAMIENTO PISO EN GIMNASIO RIO CLARO</v>
          </cell>
          <cell r="N322" t="str">
            <v>YUMBEL</v>
          </cell>
          <cell r="O322" t="str">
            <v>BIO BIO</v>
          </cell>
          <cell r="P322"/>
          <cell r="Q322" t="str">
            <v>DEPORTES</v>
          </cell>
          <cell r="R322" t="str">
            <v>NO</v>
          </cell>
          <cell r="S322">
            <v>5503</v>
          </cell>
          <cell r="T322">
            <v>43090</v>
          </cell>
          <cell r="U322">
            <v>59390000</v>
          </cell>
          <cell r="V322">
            <v>770</v>
          </cell>
          <cell r="W322">
            <v>43158</v>
          </cell>
          <cell r="X322"/>
          <cell r="Y322">
            <v>59390000</v>
          </cell>
          <cell r="Z322" t="str">
            <v>MUNICIPALIDAD DE YUMBEL</v>
          </cell>
        </row>
        <row r="323">
          <cell r="A323">
            <v>30483333</v>
          </cell>
          <cell r="B323" t="str">
            <v>MSV</v>
          </cell>
          <cell r="C323" t="str">
            <v>FRIL, NO REQUIERE RATE</v>
          </cell>
          <cell r="D323"/>
          <cell r="E323">
            <v>43830</v>
          </cell>
          <cell r="F323" t="str">
            <v>227/24,01,2020</v>
          </cell>
          <cell r="G323" t="str">
            <v>EJECUCION</v>
          </cell>
          <cell r="H323"/>
          <cell r="I323">
            <v>33</v>
          </cell>
          <cell r="J323">
            <v>3</v>
          </cell>
          <cell r="K323">
            <v>125</v>
          </cell>
          <cell r="L323"/>
          <cell r="M323" t="str">
            <v>MEJORAMIENTO MULTICANCHA TECHADA DIEGO PORTALES, YUMBEL</v>
          </cell>
          <cell r="N323" t="str">
            <v>YUMBEL</v>
          </cell>
          <cell r="O323" t="str">
            <v>BIO BIO</v>
          </cell>
          <cell r="P323"/>
          <cell r="Q323" t="str">
            <v>DEPORTES</v>
          </cell>
          <cell r="R323" t="str">
            <v>NO</v>
          </cell>
          <cell r="S323">
            <v>5602</v>
          </cell>
          <cell r="T323">
            <v>43171</v>
          </cell>
          <cell r="U323">
            <v>51200000</v>
          </cell>
          <cell r="V323">
            <v>3637</v>
          </cell>
          <cell r="W323">
            <v>43409</v>
          </cell>
          <cell r="X323"/>
          <cell r="Y323">
            <v>51200000</v>
          </cell>
          <cell r="Z323" t="str">
            <v>MUNICIPALIDAD DE YUMBEL</v>
          </cell>
        </row>
        <row r="324">
          <cell r="A324">
            <v>40000594</v>
          </cell>
          <cell r="B324" t="str">
            <v>GCM</v>
          </cell>
          <cell r="C324" t="str">
            <v>RS</v>
          </cell>
          <cell r="D324"/>
          <cell r="E324">
            <v>43803</v>
          </cell>
          <cell r="F324" t="str">
            <v>01 / 1</v>
          </cell>
          <cell r="G324" t="str">
            <v>EJECUCION</v>
          </cell>
          <cell r="H324"/>
          <cell r="I324">
            <v>31</v>
          </cell>
          <cell r="J324">
            <v>1</v>
          </cell>
          <cell r="K324">
            <v>2</v>
          </cell>
          <cell r="L324"/>
          <cell r="M324" t="str">
            <v>ACTUALIZACION PLAN DE DESARROLLO COMUNAL DE YUMBEL</v>
          </cell>
          <cell r="N324" t="str">
            <v>YUMBEL</v>
          </cell>
          <cell r="O324" t="str">
            <v>BIO BIO</v>
          </cell>
          <cell r="P324"/>
          <cell r="Q324" t="str">
            <v>MULTISECTORIAL</v>
          </cell>
          <cell r="R324" t="str">
            <v>NO</v>
          </cell>
          <cell r="S324">
            <v>5684</v>
          </cell>
          <cell r="T324">
            <v>43258</v>
          </cell>
          <cell r="U324">
            <v>34320000</v>
          </cell>
          <cell r="V324">
            <v>143</v>
          </cell>
          <cell r="W324">
            <v>43409</v>
          </cell>
          <cell r="X324"/>
          <cell r="Y324">
            <v>34320000</v>
          </cell>
          <cell r="Z324" t="str">
            <v>MUNICIPALIDAD DE YUMBEL</v>
          </cell>
        </row>
        <row r="325">
          <cell r="A325">
            <v>30123783</v>
          </cell>
          <cell r="B325" t="str">
            <v>CNF</v>
          </cell>
          <cell r="C325" t="str">
            <v>RS</v>
          </cell>
          <cell r="D325"/>
          <cell r="E325">
            <v>43826</v>
          </cell>
          <cell r="F325" t="str">
            <v>01 / 1</v>
          </cell>
          <cell r="G325" t="str">
            <v>EJECUCION</v>
          </cell>
          <cell r="H325" t="str">
            <v>105 AMARILLO</v>
          </cell>
          <cell r="I325">
            <v>31</v>
          </cell>
          <cell r="J325">
            <v>2</v>
          </cell>
          <cell r="K325" t="str">
            <v>2 y 4</v>
          </cell>
          <cell r="L325"/>
          <cell r="M325" t="str">
            <v>CONSTRUCCION GIMNASIO MUNICIPAL DE YUNGAY</v>
          </cell>
          <cell r="N325" t="str">
            <v>YUNGAY</v>
          </cell>
          <cell r="O325" t="str">
            <v>ÑUBLE</v>
          </cell>
          <cell r="P325" t="str">
            <v>LAJA DIGUILLIN</v>
          </cell>
          <cell r="Q325" t="str">
            <v>DEPORTES</v>
          </cell>
          <cell r="R325" t="str">
            <v>NO</v>
          </cell>
          <cell r="S325" t="str">
            <v>4518  5100</v>
          </cell>
          <cell r="T325" t="str">
            <v>03-02-2015 / 23-11-2016</v>
          </cell>
          <cell r="U325">
            <v>2239683000</v>
          </cell>
          <cell r="V325" t="str">
            <v>251 / MOD 6</v>
          </cell>
          <cell r="W325">
            <v>42356</v>
          </cell>
          <cell r="X325">
            <v>42747</v>
          </cell>
          <cell r="Y325">
            <v>2239683000</v>
          </cell>
          <cell r="Z325" t="str">
            <v>MUNICIPALIDAD DE YUNGAY</v>
          </cell>
        </row>
        <row r="326">
          <cell r="A326">
            <v>30386403</v>
          </cell>
          <cell r="B326" t="str">
            <v>CNF</v>
          </cell>
          <cell r="C326" t="str">
            <v>FRIL, NO REQUIERE RATE</v>
          </cell>
          <cell r="D326"/>
          <cell r="E326">
            <v>43826</v>
          </cell>
          <cell r="F326" t="str">
            <v>231/24,01,2020</v>
          </cell>
          <cell r="G326" t="str">
            <v>EJECUCION</v>
          </cell>
          <cell r="H326" t="str">
            <v>-</v>
          </cell>
          <cell r="I326">
            <v>33</v>
          </cell>
          <cell r="J326">
            <v>3</v>
          </cell>
          <cell r="K326">
            <v>125</v>
          </cell>
          <cell r="L326"/>
          <cell r="M326" t="str">
            <v>CONSTRUCCION BIBLIOTECA LICEO CAMPANARIO, YUNGAY</v>
          </cell>
          <cell r="N326" t="str">
            <v>YUNGAY</v>
          </cell>
          <cell r="O326" t="str">
            <v>ÑUBLE</v>
          </cell>
          <cell r="P326" t="str">
            <v>LAJA DIGUILLIN</v>
          </cell>
          <cell r="Q326" t="str">
            <v>EDUCACION, CULTURA Y PATRIMONIO</v>
          </cell>
          <cell r="R326" t="str">
            <v>NO</v>
          </cell>
          <cell r="S326">
            <v>5097</v>
          </cell>
          <cell r="T326">
            <v>42697</v>
          </cell>
          <cell r="U326">
            <v>59999000</v>
          </cell>
          <cell r="V326">
            <v>2348</v>
          </cell>
          <cell r="W326">
            <v>42919</v>
          </cell>
          <cell r="X326"/>
          <cell r="Y326">
            <v>59999000</v>
          </cell>
          <cell r="Z326" t="str">
            <v>MUNICIPALIDAD DE YUNGAY</v>
          </cell>
        </row>
        <row r="327">
          <cell r="A327">
            <v>30459627</v>
          </cell>
          <cell r="B327" t="str">
            <v>CNF</v>
          </cell>
          <cell r="C327" t="str">
            <v>FRIL, NO REQUIERE RATE</v>
          </cell>
          <cell r="D327"/>
          <cell r="E327">
            <v>43808</v>
          </cell>
          <cell r="F327" t="str">
            <v>231/24,01,2020</v>
          </cell>
          <cell r="G327" t="str">
            <v>EJECUCION</v>
          </cell>
          <cell r="H327"/>
          <cell r="I327">
            <v>33</v>
          </cell>
          <cell r="J327">
            <v>3</v>
          </cell>
          <cell r="K327">
            <v>125</v>
          </cell>
          <cell r="L327"/>
          <cell r="M327" t="str">
            <v>CONSTRUCCION CIERRE PERIMETRAL CEMENTERIO PANGAL DEL LAJA, YUNGAY</v>
          </cell>
          <cell r="N327" t="str">
            <v>YUNGAY</v>
          </cell>
          <cell r="O327" t="str">
            <v>ÑUBLE</v>
          </cell>
          <cell r="P327" t="str">
            <v>LAJA DIGUILLIN</v>
          </cell>
          <cell r="Q327" t="str">
            <v>MULTISECTORIAL</v>
          </cell>
          <cell r="R327" t="str">
            <v>NO</v>
          </cell>
          <cell r="S327">
            <v>5285</v>
          </cell>
          <cell r="T327">
            <v>42908</v>
          </cell>
          <cell r="U327">
            <v>37424000</v>
          </cell>
          <cell r="V327" t="str">
            <v>4772 / MOD 1238</v>
          </cell>
          <cell r="W327">
            <v>43088</v>
          </cell>
          <cell r="X327">
            <v>43609</v>
          </cell>
          <cell r="Y327">
            <v>37424000</v>
          </cell>
          <cell r="Z327" t="str">
            <v>MUNICIPALIDAD DE YUNGAY</v>
          </cell>
        </row>
        <row r="328">
          <cell r="A328">
            <v>30360522</v>
          </cell>
          <cell r="B328" t="str">
            <v>WLP</v>
          </cell>
          <cell r="C328" t="str">
            <v>RS</v>
          </cell>
          <cell r="D328"/>
          <cell r="E328">
            <v>43804</v>
          </cell>
          <cell r="F328" t="str">
            <v>01 / 1</v>
          </cell>
          <cell r="G328" t="str">
            <v>EJECUCION</v>
          </cell>
          <cell r="H328" t="str">
            <v>0103 AMARILLO</v>
          </cell>
          <cell r="I328">
            <v>31</v>
          </cell>
          <cell r="J328">
            <v>3</v>
          </cell>
          <cell r="K328" t="str">
            <v>1, 2 y 3</v>
          </cell>
          <cell r="L328"/>
          <cell r="M328" t="str">
            <v>CONTROL HIDATIDOSIS OVINA MEDIANTE VACUNACIÓN, ALTO BÍO BÍO</v>
          </cell>
          <cell r="N328" t="str">
            <v>ALTO BIO BIO</v>
          </cell>
          <cell r="O328" t="str">
            <v>BIO BIO</v>
          </cell>
          <cell r="P328" t="str">
            <v>BIO BIO CORDILLERA</v>
          </cell>
          <cell r="Q328" t="str">
            <v>RECURSOS NATURALES Y MEDIO AMBIENTE</v>
          </cell>
          <cell r="R328" t="str">
            <v>NO</v>
          </cell>
          <cell r="S328">
            <v>4695</v>
          </cell>
          <cell r="T328">
            <v>42236</v>
          </cell>
          <cell r="U328">
            <v>453762000</v>
          </cell>
          <cell r="V328">
            <v>5081</v>
          </cell>
          <cell r="W328">
            <v>42369</v>
          </cell>
          <cell r="X328"/>
          <cell r="Y328">
            <v>453762000</v>
          </cell>
          <cell r="Z328" t="str">
            <v>SAG</v>
          </cell>
        </row>
        <row r="329">
          <cell r="A329">
            <v>40006091</v>
          </cell>
          <cell r="B329" t="str">
            <v>PSM</v>
          </cell>
          <cell r="C329" t="str">
            <v>-</v>
          </cell>
          <cell r="D329"/>
          <cell r="E329" t="str">
            <v>-</v>
          </cell>
          <cell r="F329"/>
          <cell r="G329" t="str">
            <v>EJECUCION</v>
          </cell>
          <cell r="H329" t="str">
            <v>-</v>
          </cell>
          <cell r="I329">
            <v>33</v>
          </cell>
          <cell r="J329">
            <v>1</v>
          </cell>
          <cell r="K329">
            <v>10</v>
          </cell>
          <cell r="L329"/>
          <cell r="M329" t="str">
            <v>TRANSFERENCIA PROGRAMA RENOVACIÓN BUSES, MINIBUSES, TROLEBUSES Y TAXIBUSES - REGIÓN DEL BIOBÍO</v>
          </cell>
          <cell r="N329" t="str">
            <v>REGIONAL</v>
          </cell>
          <cell r="O329" t="str">
            <v>REGIONAL</v>
          </cell>
          <cell r="P329" t="str">
            <v>REGIONAL</v>
          </cell>
          <cell r="Q329" t="str">
            <v>TRANSPORTE</v>
          </cell>
          <cell r="R329" t="str">
            <v>SI</v>
          </cell>
          <cell r="S329"/>
          <cell r="T329"/>
          <cell r="U329"/>
          <cell r="V329"/>
          <cell r="W329"/>
          <cell r="X329"/>
          <cell r="Y329"/>
          <cell r="Z329" t="str">
            <v>SEREMI TRANSPORTES</v>
          </cell>
        </row>
        <row r="330">
          <cell r="A330">
            <v>40010652</v>
          </cell>
          <cell r="B330" t="str">
            <v>PSM</v>
          </cell>
          <cell r="C330" t="str">
            <v>-</v>
          </cell>
          <cell r="D330"/>
          <cell r="E330" t="str">
            <v>-</v>
          </cell>
          <cell r="F330"/>
          <cell r="G330" t="str">
            <v>EJECUCION</v>
          </cell>
          <cell r="H330" t="str">
            <v>-</v>
          </cell>
          <cell r="I330">
            <v>33</v>
          </cell>
          <cell r="J330">
            <v>1</v>
          </cell>
          <cell r="K330">
            <v>10</v>
          </cell>
          <cell r="L330"/>
          <cell r="M330" t="str">
            <v>MODERNIZACIÓN RENUEVA TU COLECTIVO</v>
          </cell>
          <cell r="N330" t="str">
            <v>REGIONAL</v>
          </cell>
          <cell r="O330" t="str">
            <v>REGIONAL</v>
          </cell>
          <cell r="P330" t="str">
            <v>REGIONAL</v>
          </cell>
          <cell r="Q330" t="str">
            <v>TRANSPORTE</v>
          </cell>
          <cell r="R330" t="str">
            <v>SI</v>
          </cell>
          <cell r="S330"/>
          <cell r="T330"/>
          <cell r="U330"/>
          <cell r="V330"/>
          <cell r="W330"/>
          <cell r="X330"/>
          <cell r="Y330"/>
          <cell r="Z330" t="str">
            <v>SEREMI TRANSPORTES</v>
          </cell>
        </row>
        <row r="331">
          <cell r="A331">
            <v>40010656</v>
          </cell>
          <cell r="B331" t="str">
            <v>PSM</v>
          </cell>
          <cell r="C331" t="str">
            <v>-</v>
          </cell>
          <cell r="D331"/>
          <cell r="E331" t="str">
            <v>-</v>
          </cell>
          <cell r="F331"/>
          <cell r="G331" t="str">
            <v>EJECUCION</v>
          </cell>
          <cell r="H331" t="str">
            <v>-</v>
          </cell>
          <cell r="I331">
            <v>33</v>
          </cell>
          <cell r="J331">
            <v>1</v>
          </cell>
          <cell r="K331">
            <v>10</v>
          </cell>
          <cell r="L331"/>
          <cell r="M331" t="str">
            <v>RENUEVA TU MICRO</v>
          </cell>
          <cell r="N331" t="str">
            <v>REGIONAL</v>
          </cell>
          <cell r="O331" t="str">
            <v>REGIONAL</v>
          </cell>
          <cell r="P331" t="str">
            <v>REGIONAL</v>
          </cell>
          <cell r="Q331" t="str">
            <v>TRANSPORTE</v>
          </cell>
          <cell r="R331" t="str">
            <v>SI</v>
          </cell>
          <cell r="S331"/>
          <cell r="T331"/>
          <cell r="U331"/>
          <cell r="V331"/>
          <cell r="W331"/>
          <cell r="X331"/>
          <cell r="Y331"/>
          <cell r="Z331" t="str">
            <v>SEREMI TRANSPORTES</v>
          </cell>
        </row>
        <row r="332">
          <cell r="A332">
            <v>30132239</v>
          </cell>
          <cell r="B332" t="str">
            <v>MSV</v>
          </cell>
          <cell r="C332" t="str">
            <v>RS</v>
          </cell>
          <cell r="D332"/>
          <cell r="E332">
            <v>43815</v>
          </cell>
          <cell r="F332" t="str">
            <v>02 / 4</v>
          </cell>
          <cell r="G332" t="str">
            <v>DISEÑO</v>
          </cell>
          <cell r="H332" t="str">
            <v>092 BURDEO</v>
          </cell>
          <cell r="I332">
            <v>31</v>
          </cell>
          <cell r="J332">
            <v>2</v>
          </cell>
          <cell r="K332" t="str">
            <v>1 y 2</v>
          </cell>
          <cell r="L332"/>
          <cell r="M332" t="str">
            <v>MEJORAMIENTO AV ERCILLA LOS ANGELES (ETAPA DISEÑO)</v>
          </cell>
          <cell r="N332" t="str">
            <v>LOS ANGELES</v>
          </cell>
          <cell r="O332" t="str">
            <v>BIO BIO</v>
          </cell>
          <cell r="P332" t="str">
            <v>BIO BIO CENTRO</v>
          </cell>
          <cell r="Q332" t="str">
            <v>TRANSPORTE</v>
          </cell>
          <cell r="R332" t="str">
            <v>SI</v>
          </cell>
          <cell r="S332">
            <v>4218</v>
          </cell>
          <cell r="T332">
            <v>41820</v>
          </cell>
          <cell r="U332">
            <v>57000000</v>
          </cell>
          <cell r="V332">
            <v>218</v>
          </cell>
          <cell r="W332">
            <v>41988</v>
          </cell>
          <cell r="X332"/>
          <cell r="Y332">
            <v>57000000</v>
          </cell>
          <cell r="Z332" t="str">
            <v>SERVIU</v>
          </cell>
        </row>
        <row r="333">
          <cell r="A333">
            <v>30134244</v>
          </cell>
          <cell r="B333" t="str">
            <v>MSV</v>
          </cell>
          <cell r="C333" t="str">
            <v>RS</v>
          </cell>
          <cell r="D333"/>
          <cell r="E333">
            <v>43815</v>
          </cell>
          <cell r="F333" t="str">
            <v>02 / 4</v>
          </cell>
          <cell r="G333" t="str">
            <v>DISEÑO</v>
          </cell>
          <cell r="H333" t="str">
            <v>086 AMARILLO</v>
          </cell>
          <cell r="I333">
            <v>31</v>
          </cell>
          <cell r="J333">
            <v>2</v>
          </cell>
          <cell r="K333" t="str">
            <v>1 y 2</v>
          </cell>
          <cell r="L333"/>
          <cell r="M333" t="str">
            <v>CONSTRUCCIÓN COSTANERA QUILQUE ORIENTE, LOS ANGELES (ETAPA DISEÑO)</v>
          </cell>
          <cell r="N333" t="str">
            <v>LOS ANGELES</v>
          </cell>
          <cell r="O333" t="str">
            <v>BIO BIO</v>
          </cell>
          <cell r="P333" t="str">
            <v>BIO BIO CENTRO</v>
          </cell>
          <cell r="Q333" t="str">
            <v>TRANSPORTE</v>
          </cell>
          <cell r="R333" t="str">
            <v>SI</v>
          </cell>
          <cell r="S333">
            <v>4219</v>
          </cell>
          <cell r="T333">
            <v>41820</v>
          </cell>
          <cell r="U333">
            <v>66000000</v>
          </cell>
          <cell r="V333">
            <v>3724</v>
          </cell>
          <cell r="W333">
            <v>42282</v>
          </cell>
          <cell r="X333"/>
          <cell r="Y333">
            <v>66000000</v>
          </cell>
          <cell r="Z333" t="str">
            <v>SERVIU</v>
          </cell>
        </row>
        <row r="334">
          <cell r="A334">
            <v>30133178</v>
          </cell>
          <cell r="B334" t="str">
            <v>MSV</v>
          </cell>
          <cell r="C334" t="str">
            <v>RS</v>
          </cell>
          <cell r="D334"/>
          <cell r="E334">
            <v>43815</v>
          </cell>
          <cell r="F334" t="str">
            <v>02 / 4</v>
          </cell>
          <cell r="G334" t="str">
            <v>DISEÑO</v>
          </cell>
          <cell r="H334" t="str">
            <v>095 BURDEO</v>
          </cell>
          <cell r="I334">
            <v>31</v>
          </cell>
          <cell r="J334">
            <v>2</v>
          </cell>
          <cell r="K334" t="str">
            <v>1 y 2</v>
          </cell>
          <cell r="L334"/>
          <cell r="M334" t="str">
            <v>MEJORAMIENTO ACCESO NORTE, COMUNA DE MULCHEN (ETAPA DISEÑO)</v>
          </cell>
          <cell r="N334" t="str">
            <v>MULCHEN</v>
          </cell>
          <cell r="O334" t="str">
            <v>BIO BIO</v>
          </cell>
          <cell r="P334" t="str">
            <v>BIO BIO CORDILLERA</v>
          </cell>
          <cell r="Q334" t="str">
            <v>TRANSPORTE</v>
          </cell>
          <cell r="R334" t="str">
            <v>SI</v>
          </cell>
          <cell r="S334">
            <v>4273</v>
          </cell>
          <cell r="T334">
            <v>41858</v>
          </cell>
          <cell r="U334">
            <v>193000000</v>
          </cell>
          <cell r="V334">
            <v>216</v>
          </cell>
          <cell r="W334">
            <v>41974</v>
          </cell>
          <cell r="X334"/>
          <cell r="Y334">
            <v>57900000</v>
          </cell>
          <cell r="Z334" t="str">
            <v>SERVIU</v>
          </cell>
        </row>
        <row r="335">
          <cell r="A335">
            <v>30123633</v>
          </cell>
          <cell r="B335" t="str">
            <v>MSV</v>
          </cell>
          <cell r="C335" t="str">
            <v>RS</v>
          </cell>
          <cell r="D335"/>
          <cell r="E335">
            <v>43829</v>
          </cell>
          <cell r="F335" t="str">
            <v>05 / 10</v>
          </cell>
          <cell r="G335" t="str">
            <v>EJECUCION</v>
          </cell>
          <cell r="H335"/>
          <cell r="I335">
            <v>31</v>
          </cell>
          <cell r="J335">
            <v>2</v>
          </cell>
          <cell r="K335">
            <v>4</v>
          </cell>
          <cell r="L335"/>
          <cell r="M335" t="str">
            <v>CONSTRUCCION CORREDOR TRANSPORTE PUBLICO COLON: PERALES- ALESSANDRI</v>
          </cell>
          <cell r="N335" t="str">
            <v>TALCAHUANO</v>
          </cell>
          <cell r="O335" t="str">
            <v>CONCEPCION</v>
          </cell>
          <cell r="P335"/>
          <cell r="Q335" t="str">
            <v>TRANSPORTE</v>
          </cell>
          <cell r="R335" t="str">
            <v>SI</v>
          </cell>
          <cell r="S335">
            <v>5683</v>
          </cell>
          <cell r="T335">
            <v>43258</v>
          </cell>
          <cell r="U335">
            <v>9200967000</v>
          </cell>
          <cell r="V335">
            <v>3164</v>
          </cell>
          <cell r="W335">
            <v>43357</v>
          </cell>
          <cell r="X335"/>
          <cell r="Y335">
            <v>9200967000</v>
          </cell>
          <cell r="Z335" t="str">
            <v>SERVIU</v>
          </cell>
        </row>
        <row r="336">
          <cell r="A336">
            <v>30103038</v>
          </cell>
          <cell r="B336" t="str">
            <v>MSV</v>
          </cell>
          <cell r="C336" t="str">
            <v>RS</v>
          </cell>
          <cell r="D336"/>
          <cell r="E336">
            <v>43815</v>
          </cell>
          <cell r="F336" t="str">
            <v>07 / 11</v>
          </cell>
          <cell r="G336" t="str">
            <v>EJECUCION</v>
          </cell>
          <cell r="H336"/>
          <cell r="I336">
            <v>31</v>
          </cell>
          <cell r="J336">
            <v>2</v>
          </cell>
          <cell r="K336" t="str">
            <v>1, 2, 3 Y 4</v>
          </cell>
          <cell r="L336"/>
          <cell r="M336" t="str">
            <v>MEJORAMIENTO AVENIDA COLIUMO, COMUNA DE TOME</v>
          </cell>
          <cell r="N336" t="str">
            <v>TOME</v>
          </cell>
          <cell r="O336" t="str">
            <v>CONCEPCION</v>
          </cell>
          <cell r="P336"/>
          <cell r="Q336" t="str">
            <v>TRANSPORTE</v>
          </cell>
          <cell r="R336" t="str">
            <v>SI</v>
          </cell>
          <cell r="S336">
            <v>5321</v>
          </cell>
          <cell r="T336">
            <v>42950</v>
          </cell>
          <cell r="U336">
            <v>3759688000</v>
          </cell>
          <cell r="V336">
            <v>3165</v>
          </cell>
          <cell r="W336">
            <v>43357</v>
          </cell>
          <cell r="X336"/>
          <cell r="Y336">
            <v>3759688000</v>
          </cell>
          <cell r="Z336" t="str">
            <v>SERVIU</v>
          </cell>
        </row>
        <row r="337">
          <cell r="A337">
            <v>30103399</v>
          </cell>
          <cell r="B337" t="str">
            <v>MSV</v>
          </cell>
          <cell r="C337" t="str">
            <v>RS</v>
          </cell>
          <cell r="D337"/>
          <cell r="E337">
            <v>43822</v>
          </cell>
          <cell r="F337" t="str">
            <v>01 / 1</v>
          </cell>
          <cell r="G337" t="str">
            <v>EJECUCION</v>
          </cell>
          <cell r="H337" t="str">
            <v>-</v>
          </cell>
          <cell r="I337">
            <v>31</v>
          </cell>
          <cell r="J337">
            <v>2</v>
          </cell>
          <cell r="K337" t="str">
            <v>1, 2, 4, 5 Y 6</v>
          </cell>
          <cell r="L337"/>
          <cell r="M337" t="str">
            <v>HABILITACION CENTRO DE DIALISIS HOSPITAL CURANILAHUE</v>
          </cell>
          <cell r="N337" t="str">
            <v>PROVINCIAL</v>
          </cell>
          <cell r="O337" t="str">
            <v>ARAUCO</v>
          </cell>
          <cell r="P337" t="str">
            <v>ARAUCO</v>
          </cell>
          <cell r="Q337" t="str">
            <v>SALUD</v>
          </cell>
          <cell r="R337" t="str">
            <v>NO</v>
          </cell>
          <cell r="S337">
            <v>5255</v>
          </cell>
          <cell r="T337">
            <v>42884</v>
          </cell>
          <cell r="U337">
            <v>1258091000</v>
          </cell>
          <cell r="V337">
            <v>2948</v>
          </cell>
          <cell r="W337">
            <v>42956</v>
          </cell>
          <cell r="X337"/>
          <cell r="Y337">
            <v>1258091000</v>
          </cell>
          <cell r="Z337" t="str">
            <v>SS ARAUCO</v>
          </cell>
        </row>
        <row r="338">
          <cell r="A338">
            <v>30466733</v>
          </cell>
          <cell r="B338" t="str">
            <v>MSV</v>
          </cell>
          <cell r="C338" t="str">
            <v>RS</v>
          </cell>
          <cell r="D338"/>
          <cell r="E338">
            <v>43825</v>
          </cell>
          <cell r="F338" t="str">
            <v>01 / 1</v>
          </cell>
          <cell r="G338" t="str">
            <v>EJECUCION</v>
          </cell>
          <cell r="H338"/>
          <cell r="I338">
            <v>31</v>
          </cell>
          <cell r="J338">
            <v>2</v>
          </cell>
          <cell r="K338" t="str">
            <v>1, 2, 4, 5 Y 6</v>
          </cell>
          <cell r="L338"/>
          <cell r="M338" t="str">
            <v>AMPLIACION UNIDAD NEONATOLOGIA COMPLEJO ASISTENCIAL DR. V.R.R.</v>
          </cell>
          <cell r="N338" t="str">
            <v>PROVINCIAL</v>
          </cell>
          <cell r="O338" t="str">
            <v>BIO BIO</v>
          </cell>
          <cell r="P338" t="str">
            <v>BIO BIO CENTRO</v>
          </cell>
          <cell r="Q338" t="str">
            <v>SALUD</v>
          </cell>
          <cell r="R338" t="str">
            <v>NO</v>
          </cell>
          <cell r="S338">
            <v>5364</v>
          </cell>
          <cell r="T338">
            <v>42975</v>
          </cell>
          <cell r="U338">
            <v>1200857000</v>
          </cell>
          <cell r="V338">
            <v>5025</v>
          </cell>
          <cell r="W338">
            <v>43098</v>
          </cell>
          <cell r="X338"/>
          <cell r="Y338">
            <v>1200857000</v>
          </cell>
          <cell r="Z338" t="str">
            <v>SS BIO BIO</v>
          </cell>
        </row>
        <row r="339">
          <cell r="A339">
            <v>30111136</v>
          </cell>
          <cell r="B339" t="str">
            <v>MSV</v>
          </cell>
          <cell r="C339" t="str">
            <v>RS</v>
          </cell>
          <cell r="D339"/>
          <cell r="E339">
            <v>43809</v>
          </cell>
          <cell r="F339" t="str">
            <v>01 / 1</v>
          </cell>
          <cell r="G339" t="str">
            <v>EJECUCION</v>
          </cell>
          <cell r="H339"/>
          <cell r="I339">
            <v>31</v>
          </cell>
          <cell r="J339">
            <v>2</v>
          </cell>
          <cell r="K339" t="str">
            <v>1, 2, 4, 5 y 6</v>
          </cell>
          <cell r="L339"/>
          <cell r="M339" t="str">
            <v>REPOSICION LABORATORIO HOSPITAL DE BULNES</v>
          </cell>
          <cell r="N339" t="str">
            <v>BULNES</v>
          </cell>
          <cell r="O339" t="str">
            <v>ÑUBLE</v>
          </cell>
          <cell r="P339" t="str">
            <v>LAJA DIGUILLIN</v>
          </cell>
          <cell r="Q339" t="str">
            <v>SALUD</v>
          </cell>
          <cell r="R339" t="str">
            <v>NO</v>
          </cell>
          <cell r="S339">
            <v>5454</v>
          </cell>
          <cell r="T339">
            <v>43048</v>
          </cell>
          <cell r="U339">
            <v>471028000</v>
          </cell>
          <cell r="V339">
            <v>908</v>
          </cell>
          <cell r="W339">
            <v>43167</v>
          </cell>
          <cell r="X339"/>
          <cell r="Y339">
            <v>471028000</v>
          </cell>
          <cell r="Z339" t="str">
            <v>SS ÑUBLE</v>
          </cell>
        </row>
        <row r="340">
          <cell r="A340">
            <v>30095442</v>
          </cell>
          <cell r="B340" t="str">
            <v>MSV</v>
          </cell>
          <cell r="C340" t="str">
            <v>RS</v>
          </cell>
          <cell r="D340"/>
          <cell r="E340">
            <v>43809</v>
          </cell>
          <cell r="F340" t="str">
            <v>01 / 1</v>
          </cell>
          <cell r="G340" t="str">
            <v>DISEÑO</v>
          </cell>
          <cell r="H340"/>
          <cell r="I340">
            <v>31</v>
          </cell>
          <cell r="J340">
            <v>2</v>
          </cell>
          <cell r="K340" t="str">
            <v>1, 2 Y 999</v>
          </cell>
          <cell r="L340"/>
          <cell r="M340" t="str">
            <v>REPOSICION CENTRO DE SALUD FAMILIAR Y SAR D. TRUJILLO SAN CARLOS</v>
          </cell>
          <cell r="N340" t="str">
            <v>SAN CARLOS</v>
          </cell>
          <cell r="O340" t="str">
            <v>ÑUBLE</v>
          </cell>
          <cell r="P340" t="str">
            <v>PUNILLA</v>
          </cell>
          <cell r="Q340" t="str">
            <v>SALUD</v>
          </cell>
          <cell r="R340" t="str">
            <v>NO</v>
          </cell>
          <cell r="S340">
            <v>5508</v>
          </cell>
          <cell r="T340">
            <v>43090</v>
          </cell>
          <cell r="U340">
            <v>83898000</v>
          </cell>
          <cell r="V340">
            <v>907</v>
          </cell>
          <cell r="W340">
            <v>43167</v>
          </cell>
          <cell r="X340"/>
          <cell r="Y340">
            <v>83898000</v>
          </cell>
          <cell r="Z340" t="str">
            <v>SS ÑUBLE</v>
          </cell>
        </row>
        <row r="341">
          <cell r="A341">
            <v>30275622</v>
          </cell>
          <cell r="B341" t="str">
            <v>WLP</v>
          </cell>
          <cell r="C341" t="str">
            <v>RS</v>
          </cell>
          <cell r="D341"/>
          <cell r="E341" t="str">
            <v>-</v>
          </cell>
          <cell r="F341" t="str">
            <v>05 / 10</v>
          </cell>
          <cell r="G341" t="str">
            <v>EJECUCION</v>
          </cell>
          <cell r="H341" t="str">
            <v>100/año 2016</v>
          </cell>
          <cell r="I341">
            <v>31</v>
          </cell>
          <cell r="J341">
            <v>2</v>
          </cell>
          <cell r="K341">
            <v>4</v>
          </cell>
          <cell r="L341"/>
          <cell r="M341" t="str">
            <v>CONSTRUCCION CENTRO BIOTECNOLOGIA DE ALIMENTOS U. DEL BIO BIO, CHILLAN</v>
          </cell>
          <cell r="N341" t="str">
            <v>CHILLAN</v>
          </cell>
          <cell r="O341" t="str">
            <v>ÑUBLE</v>
          </cell>
          <cell r="P341" t="str">
            <v>PENCOPOLITANO</v>
          </cell>
          <cell r="Q341" t="str">
            <v>RECURSOS NATURALES Y MEDIO AMBIENTE</v>
          </cell>
          <cell r="R341" t="str">
            <v>NO</v>
          </cell>
          <cell r="S341">
            <v>4665</v>
          </cell>
          <cell r="T341">
            <v>42174</v>
          </cell>
          <cell r="U341">
            <v>306268000</v>
          </cell>
          <cell r="V341">
            <v>162</v>
          </cell>
          <cell r="W341">
            <v>42654</v>
          </cell>
          <cell r="X341"/>
          <cell r="Y341">
            <v>306268000</v>
          </cell>
          <cell r="Z341" t="str">
            <v>UBB</v>
          </cell>
        </row>
        <row r="342">
          <cell r="A342">
            <v>30370832</v>
          </cell>
          <cell r="B342" t="str">
            <v>GCM</v>
          </cell>
          <cell r="C342" t="str">
            <v>RS</v>
          </cell>
          <cell r="D342"/>
          <cell r="E342">
            <v>43825</v>
          </cell>
          <cell r="F342" t="str">
            <v>01 / 1</v>
          </cell>
          <cell r="G342" t="str">
            <v>EJECUCION</v>
          </cell>
          <cell r="H342" t="str">
            <v>-</v>
          </cell>
          <cell r="I342">
            <v>31</v>
          </cell>
          <cell r="J342">
            <v>2</v>
          </cell>
          <cell r="K342" t="str">
            <v>4, 5 Y 6</v>
          </cell>
          <cell r="L342"/>
          <cell r="M342" t="str">
            <v>CONSTRUCCION CENTRO DE INNOVACION UNIVERSIDAD DEL BIO BIO</v>
          </cell>
          <cell r="N342" t="str">
            <v>REGIONAL</v>
          </cell>
          <cell r="O342" t="str">
            <v>REGIONAL</v>
          </cell>
          <cell r="P342" t="str">
            <v>REGIONAL</v>
          </cell>
          <cell r="Q342" t="str">
            <v>EDUCACION, CULTURA Y PATRIMONIO</v>
          </cell>
          <cell r="R342" t="str">
            <v>NO</v>
          </cell>
          <cell r="S342">
            <v>5205</v>
          </cell>
          <cell r="T342">
            <v>42835</v>
          </cell>
          <cell r="U342">
            <v>2040388000</v>
          </cell>
          <cell r="V342">
            <v>128</v>
          </cell>
          <cell r="W342">
            <v>42958</v>
          </cell>
          <cell r="X342"/>
          <cell r="Y342">
            <v>2040388000</v>
          </cell>
          <cell r="Z342" t="str">
            <v>UBB</v>
          </cell>
        </row>
        <row r="343">
          <cell r="A343" t="str">
            <v>20090722-1</v>
          </cell>
          <cell r="B343" t="str">
            <v>ASO</v>
          </cell>
          <cell r="C343" t="str">
            <v>RS</v>
          </cell>
          <cell r="D343"/>
          <cell r="E343">
            <v>43788</v>
          </cell>
          <cell r="F343" t="str">
            <v>-</v>
          </cell>
          <cell r="G343" t="str">
            <v>EJECUCION</v>
          </cell>
          <cell r="H343" t="str">
            <v>0105 (3) BURDEO</v>
          </cell>
          <cell r="I343">
            <v>31</v>
          </cell>
          <cell r="J343">
            <v>2</v>
          </cell>
          <cell r="K343" t="str">
            <v>2 Y 4</v>
          </cell>
          <cell r="L343"/>
          <cell r="M343" t="str">
            <v>MEJORAMIENTO RUTAS Q-75 MULCHEN - QUILACO</v>
          </cell>
          <cell r="N343" t="str">
            <v>PROVINCIAL</v>
          </cell>
          <cell r="O343" t="str">
            <v>BIO BIO</v>
          </cell>
          <cell r="P343" t="str">
            <v>-</v>
          </cell>
          <cell r="Q343" t="str">
            <v>TRANSPORTE</v>
          </cell>
          <cell r="R343" t="str">
            <v>SI</v>
          </cell>
          <cell r="S343">
            <v>3999</v>
          </cell>
          <cell r="T343">
            <v>41586</v>
          </cell>
          <cell r="U343">
            <v>6900000000</v>
          </cell>
          <cell r="V343">
            <v>371</v>
          </cell>
          <cell r="W343">
            <v>41680</v>
          </cell>
          <cell r="X343"/>
          <cell r="Y343">
            <v>6900000000</v>
          </cell>
          <cell r="Z343" t="str">
            <v>VIALIDAD</v>
          </cell>
        </row>
        <row r="344">
          <cell r="A344">
            <v>30067364</v>
          </cell>
          <cell r="B344" t="str">
            <v>ASO</v>
          </cell>
          <cell r="C344" t="str">
            <v>RS</v>
          </cell>
          <cell r="D344"/>
          <cell r="E344">
            <v>43810</v>
          </cell>
          <cell r="F344" t="str">
            <v>01 / 1</v>
          </cell>
          <cell r="G344" t="str">
            <v>DISEÑO</v>
          </cell>
          <cell r="H344" t="str">
            <v>0238 BLANCO</v>
          </cell>
          <cell r="I344">
            <v>31</v>
          </cell>
          <cell r="J344">
            <v>2</v>
          </cell>
          <cell r="K344">
            <v>2</v>
          </cell>
          <cell r="L344"/>
          <cell r="M344" t="str">
            <v>CONSTRUCCION PUENTE EN RIO BIO BIO, SECTOR CHIGUAYANTE-LAJA VIII REGION (ETAPA DISEÑO)</v>
          </cell>
          <cell r="N344" t="str">
            <v>PROVINCIAL</v>
          </cell>
          <cell r="O344" t="str">
            <v>CONCEPCION</v>
          </cell>
          <cell r="P344" t="str">
            <v>REGIONAL</v>
          </cell>
          <cell r="Q344" t="str">
            <v>TRANSPORTE</v>
          </cell>
          <cell r="R344" t="str">
            <v>SI</v>
          </cell>
          <cell r="S344">
            <v>3162</v>
          </cell>
          <cell r="T344">
            <v>40721</v>
          </cell>
          <cell r="U344">
            <v>683151000</v>
          </cell>
          <cell r="V344">
            <v>3909</v>
          </cell>
          <cell r="W344">
            <v>40896</v>
          </cell>
          <cell r="X344"/>
          <cell r="Y344">
            <v>683151000</v>
          </cell>
          <cell r="Z344" t="str">
            <v>VIALIDAD</v>
          </cell>
        </row>
        <row r="345">
          <cell r="A345">
            <v>30440629</v>
          </cell>
          <cell r="B345" t="str">
            <v>ASO</v>
          </cell>
          <cell r="C345" t="str">
            <v>CIRC 33 NO REQUIERE RATE</v>
          </cell>
          <cell r="D345"/>
          <cell r="E345">
            <v>43810</v>
          </cell>
          <cell r="F345" t="str">
            <v xml:space="preserve">01 / </v>
          </cell>
          <cell r="G345" t="str">
            <v>EJECUCION</v>
          </cell>
          <cell r="H345" t="str">
            <v>-</v>
          </cell>
          <cell r="I345">
            <v>31</v>
          </cell>
          <cell r="J345">
            <v>2</v>
          </cell>
          <cell r="K345" t="str">
            <v>1 y 4</v>
          </cell>
          <cell r="L345"/>
          <cell r="M345" t="str">
            <v>CONSERVACION CAMINO BASICO RUTAS Q-147, Q-460, Q-574 Y Q-601</v>
          </cell>
          <cell r="N345" t="str">
            <v>PROVINCIAL</v>
          </cell>
          <cell r="O345" t="str">
            <v>BIO BIO</v>
          </cell>
          <cell r="P345" t="str">
            <v>BIO BIO</v>
          </cell>
          <cell r="Q345" t="str">
            <v>TRANSPORTE</v>
          </cell>
          <cell r="R345" t="str">
            <v>SI</v>
          </cell>
          <cell r="S345">
            <v>5068</v>
          </cell>
          <cell r="T345">
            <v>42663</v>
          </cell>
          <cell r="U345">
            <v>1250805000</v>
          </cell>
          <cell r="V345">
            <v>2773</v>
          </cell>
          <cell r="W345">
            <v>42947</v>
          </cell>
          <cell r="X345"/>
          <cell r="Y345">
            <v>1250805000</v>
          </cell>
          <cell r="Z345" t="str">
            <v>VIALIDAD</v>
          </cell>
        </row>
        <row r="346">
          <cell r="A346">
            <v>30282923</v>
          </cell>
          <cell r="B346" t="str">
            <v>ASO</v>
          </cell>
          <cell r="C346" t="str">
            <v>RS</v>
          </cell>
          <cell r="D346"/>
          <cell r="E346">
            <v>43826</v>
          </cell>
          <cell r="F346" t="str">
            <v>05 / 10</v>
          </cell>
          <cell r="G346" t="str">
            <v>EJECUCION</v>
          </cell>
          <cell r="H346" t="str">
            <v>-</v>
          </cell>
          <cell r="I346">
            <v>31</v>
          </cell>
          <cell r="J346">
            <v>2</v>
          </cell>
          <cell r="K346" t="str">
            <v>2 Y 4</v>
          </cell>
          <cell r="L346"/>
          <cell r="M346" t="str">
            <v>REPOSICION PUENTES RURALES, COMUNAS ASOCIACION PUNILLA</v>
          </cell>
          <cell r="N346" t="str">
            <v>PROVINCIAL</v>
          </cell>
          <cell r="O346" t="str">
            <v>ÑUBLE</v>
          </cell>
          <cell r="P346" t="str">
            <v>PUNILLA</v>
          </cell>
          <cell r="Q346" t="str">
            <v>TRANSPORTE</v>
          </cell>
          <cell r="R346" t="str">
            <v>SI</v>
          </cell>
          <cell r="S346">
            <v>5091</v>
          </cell>
          <cell r="T346">
            <v>42697</v>
          </cell>
          <cell r="U346">
            <v>448660000</v>
          </cell>
          <cell r="V346">
            <v>2864</v>
          </cell>
          <cell r="W346">
            <v>42951</v>
          </cell>
          <cell r="X346"/>
          <cell r="Y346">
            <v>448660000</v>
          </cell>
          <cell r="Z346" t="str">
            <v>VIALIDAD</v>
          </cell>
        </row>
        <row r="347">
          <cell r="A347">
            <v>30441274</v>
          </cell>
          <cell r="B347" t="str">
            <v>ASO</v>
          </cell>
          <cell r="C347" t="str">
            <v>CIRC 33 NO REQUIERE RATE</v>
          </cell>
          <cell r="D347"/>
          <cell r="E347">
            <v>43810</v>
          </cell>
          <cell r="F347" t="str">
            <v xml:space="preserve">05 / </v>
          </cell>
          <cell r="G347" t="str">
            <v>EJECUCION</v>
          </cell>
          <cell r="H347" t="str">
            <v>-</v>
          </cell>
          <cell r="I347">
            <v>31</v>
          </cell>
          <cell r="J347">
            <v>2</v>
          </cell>
          <cell r="K347" t="str">
            <v>1 Y 4</v>
          </cell>
          <cell r="L347"/>
          <cell r="M347" t="str">
            <v>CONSERVACION CAMINO BASICO O-882 POR TRAMOS, COMUNA SANTA JUANA</v>
          </cell>
          <cell r="N347" t="str">
            <v>SANTA JUANA</v>
          </cell>
          <cell r="O347" t="str">
            <v>CONCEPCION</v>
          </cell>
          <cell r="P347" t="str">
            <v>AMDEL</v>
          </cell>
          <cell r="Q347" t="str">
            <v>TRANSPORTE</v>
          </cell>
          <cell r="R347" t="str">
            <v>SI</v>
          </cell>
          <cell r="S347">
            <v>5261</v>
          </cell>
          <cell r="T347">
            <v>42895</v>
          </cell>
          <cell r="U347">
            <v>1214716000</v>
          </cell>
          <cell r="V347">
            <v>3460</v>
          </cell>
          <cell r="W347">
            <v>42998</v>
          </cell>
          <cell r="X347"/>
          <cell r="Y347">
            <v>1214716000</v>
          </cell>
          <cell r="Z347" t="str">
            <v>VIALIDAD</v>
          </cell>
        </row>
        <row r="348">
          <cell r="A348">
            <v>30438673</v>
          </cell>
          <cell r="B348" t="str">
            <v>ASO</v>
          </cell>
          <cell r="C348" t="str">
            <v>CIRC 33 NO REQUIERE RATE</v>
          </cell>
          <cell r="D348"/>
          <cell r="E348">
            <v>43810</v>
          </cell>
          <cell r="F348" t="str">
            <v xml:space="preserve">01 / </v>
          </cell>
          <cell r="G348" t="str">
            <v>EJECUCION</v>
          </cell>
          <cell r="H348" t="str">
            <v>-</v>
          </cell>
          <cell r="I348">
            <v>31</v>
          </cell>
          <cell r="J348">
            <v>2</v>
          </cell>
          <cell r="K348" t="str">
            <v>1 Y 4</v>
          </cell>
          <cell r="L348"/>
          <cell r="M348" t="str">
            <v>CONSERVACION CAMINOS BASICOS RUTAS P-520, P-550 Y OTRA, PROV. ARAUCO</v>
          </cell>
          <cell r="N348" t="str">
            <v>PROVINCIAL</v>
          </cell>
          <cell r="O348" t="str">
            <v>ARAUCO</v>
          </cell>
          <cell r="P348" t="str">
            <v>ARAUCO</v>
          </cell>
          <cell r="Q348" t="str">
            <v>TRANSPORTE</v>
          </cell>
          <cell r="R348" t="str">
            <v>SI</v>
          </cell>
          <cell r="S348">
            <v>5221</v>
          </cell>
          <cell r="T348">
            <v>42857</v>
          </cell>
          <cell r="U348">
            <v>2119071000</v>
          </cell>
          <cell r="V348">
            <v>3806</v>
          </cell>
          <cell r="W348">
            <v>43025</v>
          </cell>
          <cell r="X348"/>
          <cell r="Y348">
            <v>2119071000</v>
          </cell>
          <cell r="Z348" t="str">
            <v>VIALIDAD</v>
          </cell>
        </row>
        <row r="349">
          <cell r="A349">
            <v>30437123</v>
          </cell>
          <cell r="B349" t="str">
            <v>ASO</v>
          </cell>
          <cell r="C349" t="str">
            <v>CIRC 33 NO REQUIERE RATE</v>
          </cell>
          <cell r="D349"/>
          <cell r="E349">
            <v>43810</v>
          </cell>
          <cell r="F349" t="str">
            <v xml:space="preserve">01 / </v>
          </cell>
          <cell r="G349" t="str">
            <v>EJECUCION</v>
          </cell>
          <cell r="H349" t="str">
            <v>-</v>
          </cell>
          <cell r="I349">
            <v>31</v>
          </cell>
          <cell r="J349">
            <v>2</v>
          </cell>
          <cell r="K349" t="str">
            <v>1 Y 4</v>
          </cell>
          <cell r="L349"/>
          <cell r="M349" t="str">
            <v>CONSERVACION CAMINO BASICO RUTA O-350, COMUNA DE TOME, PROV. CONCEPCION</v>
          </cell>
          <cell r="N349" t="str">
            <v>TOME</v>
          </cell>
          <cell r="O349" t="str">
            <v>CONCEPCION</v>
          </cell>
          <cell r="P349" t="str">
            <v>PROVINCIAL</v>
          </cell>
          <cell r="Q349" t="str">
            <v>TRANSPORTE</v>
          </cell>
          <cell r="R349" t="str">
            <v>SI</v>
          </cell>
          <cell r="S349">
            <v>5206</v>
          </cell>
          <cell r="T349">
            <v>42835</v>
          </cell>
          <cell r="U349">
            <v>685947000</v>
          </cell>
          <cell r="V349">
            <v>3809</v>
          </cell>
          <cell r="W349">
            <v>43025</v>
          </cell>
          <cell r="X349"/>
          <cell r="Y349">
            <v>685947000</v>
          </cell>
          <cell r="Z349" t="str">
            <v>VIALIDAD</v>
          </cell>
        </row>
        <row r="350">
          <cell r="A350">
            <v>30441375</v>
          </cell>
          <cell r="B350" t="str">
            <v>ASO</v>
          </cell>
          <cell r="C350" t="str">
            <v>CIRC 33 NO REQUIERE RATE</v>
          </cell>
          <cell r="D350"/>
          <cell r="E350">
            <v>43810</v>
          </cell>
          <cell r="F350" t="str">
            <v xml:space="preserve">02 / </v>
          </cell>
          <cell r="G350" t="str">
            <v>EJECUCION</v>
          </cell>
          <cell r="H350" t="str">
            <v>-</v>
          </cell>
          <cell r="I350">
            <v>31</v>
          </cell>
          <cell r="J350">
            <v>2</v>
          </cell>
          <cell r="K350" t="str">
            <v>1 Y 4</v>
          </cell>
          <cell r="L350"/>
          <cell r="M350" t="str">
            <v>CONSERVACION CAMINO BASICO A CURAPAILLACO, RUTA S/R, KM 5.0 A KM 10.17</v>
          </cell>
          <cell r="N350" t="str">
            <v>TIRUA</v>
          </cell>
          <cell r="O350" t="str">
            <v>ARAUCO</v>
          </cell>
          <cell r="P350" t="str">
            <v>ARAUCO</v>
          </cell>
          <cell r="Q350" t="str">
            <v>TRANSPORTE</v>
          </cell>
          <cell r="R350" t="str">
            <v>SI</v>
          </cell>
          <cell r="S350" t="str">
            <v>5126  6049</v>
          </cell>
          <cell r="T350" t="str">
            <v>27-12-2016 / 10-10-2019</v>
          </cell>
          <cell r="U350">
            <v>994646000</v>
          </cell>
          <cell r="V350" t="str">
            <v>3810 / MOD 2992</v>
          </cell>
          <cell r="W350">
            <v>43025</v>
          </cell>
          <cell r="X350">
            <v>43810</v>
          </cell>
          <cell r="Y350">
            <v>994646000</v>
          </cell>
          <cell r="Z350" t="str">
            <v>VIALIDAD</v>
          </cell>
        </row>
        <row r="351">
          <cell r="A351">
            <v>20183484</v>
          </cell>
          <cell r="B351" t="str">
            <v>ASO</v>
          </cell>
          <cell r="C351" t="str">
            <v>RS</v>
          </cell>
          <cell r="D351" t="str">
            <v>PERDIO RATE</v>
          </cell>
          <cell r="E351">
            <v>43810</v>
          </cell>
          <cell r="F351" t="str">
            <v>01 / 1</v>
          </cell>
          <cell r="G351" t="str">
            <v>DISEÑO</v>
          </cell>
          <cell r="H351"/>
          <cell r="I351">
            <v>31</v>
          </cell>
          <cell r="J351">
            <v>2</v>
          </cell>
          <cell r="K351" t="str">
            <v>1 y 2</v>
          </cell>
          <cell r="L351"/>
          <cell r="M351" t="str">
            <v>HABILITACION CIRCUNVALACION ORIENTE DE CHILLAN</v>
          </cell>
          <cell r="N351" t="str">
            <v>CHILLAN</v>
          </cell>
          <cell r="O351" t="str">
            <v>ÑUBLE</v>
          </cell>
          <cell r="P351"/>
          <cell r="Q351" t="str">
            <v>TRANSPORTE</v>
          </cell>
          <cell r="R351" t="str">
            <v>SI</v>
          </cell>
          <cell r="S351">
            <v>5554</v>
          </cell>
          <cell r="T351">
            <v>43133</v>
          </cell>
          <cell r="U351">
            <v>1131960000</v>
          </cell>
          <cell r="V351" t="str">
            <v>2358 / MOD 3606</v>
          </cell>
          <cell r="W351">
            <v>43284</v>
          </cell>
          <cell r="X351">
            <v>43403</v>
          </cell>
          <cell r="Y351">
            <v>1131960000</v>
          </cell>
          <cell r="Z351" t="str">
            <v>VIALIDAD</v>
          </cell>
        </row>
        <row r="352">
          <cell r="A352">
            <v>40001499</v>
          </cell>
          <cell r="B352" t="str">
            <v>ASO</v>
          </cell>
          <cell r="C352" t="str">
            <v>CIRC 33 NO REQUIERE RATE</v>
          </cell>
          <cell r="D352"/>
          <cell r="E352">
            <v>43825</v>
          </cell>
          <cell r="F352" t="str">
            <v xml:space="preserve">01 / </v>
          </cell>
          <cell r="G352" t="str">
            <v>EJECUCION</v>
          </cell>
          <cell r="H352"/>
          <cell r="I352">
            <v>31</v>
          </cell>
          <cell r="J352">
            <v>2</v>
          </cell>
          <cell r="K352" t="str">
            <v>1 y 4</v>
          </cell>
          <cell r="L352"/>
          <cell r="M352" t="str">
            <v>CONSERVACION RUTA O-474, AVDA. COSTANERA-BIFURCACION DESEMBOCADURA, TRAMO I KM 0.00 AL 2.630</v>
          </cell>
          <cell r="N352" t="str">
            <v>HUALPEN</v>
          </cell>
          <cell r="O352" t="str">
            <v>CONCEPCION</v>
          </cell>
          <cell r="P352"/>
          <cell r="Q352" t="str">
            <v>TRANSPORTE</v>
          </cell>
          <cell r="R352" t="str">
            <v>SI</v>
          </cell>
          <cell r="S352">
            <v>5592</v>
          </cell>
          <cell r="T352">
            <v>43171</v>
          </cell>
          <cell r="U352">
            <v>611094000</v>
          </cell>
          <cell r="V352">
            <v>3584</v>
          </cell>
          <cell r="W352">
            <v>43398</v>
          </cell>
          <cell r="X352"/>
          <cell r="Y352">
            <v>611094000</v>
          </cell>
          <cell r="Z352" t="str">
            <v>VIALIDAD</v>
          </cell>
        </row>
        <row r="353">
          <cell r="A353">
            <v>30461872</v>
          </cell>
          <cell r="B353" t="str">
            <v>GCM</v>
          </cell>
          <cell r="C353" t="str">
            <v>CIRC 33 NO REQUIERE RATE</v>
          </cell>
          <cell r="D353"/>
          <cell r="E353">
            <v>43816</v>
          </cell>
          <cell r="F353" t="str">
            <v xml:space="preserve">02 / </v>
          </cell>
          <cell r="G353" t="str">
            <v>EJECUCION</v>
          </cell>
          <cell r="H353"/>
          <cell r="I353">
            <v>31</v>
          </cell>
          <cell r="J353">
            <v>2</v>
          </cell>
          <cell r="K353" t="str">
            <v>2, 4 Y 5</v>
          </cell>
          <cell r="L353"/>
          <cell r="M353" t="str">
            <v>CONSERVACION ESTADIO MUNICIPAL COMPLEJO DEPORTIVO, CABRERO</v>
          </cell>
          <cell r="N353" t="str">
            <v>CABRERO</v>
          </cell>
          <cell r="O353" t="str">
            <v>BIO BIO</v>
          </cell>
          <cell r="P353"/>
          <cell r="Q353" t="str">
            <v>DEPORTES</v>
          </cell>
          <cell r="R353" t="str">
            <v>NO</v>
          </cell>
          <cell r="S353">
            <v>5589</v>
          </cell>
          <cell r="T353">
            <v>43171</v>
          </cell>
          <cell r="U353">
            <v>1132749000</v>
          </cell>
          <cell r="V353">
            <v>166</v>
          </cell>
          <cell r="W353">
            <v>43460</v>
          </cell>
          <cell r="X353"/>
          <cell r="Y353">
            <v>1132749000</v>
          </cell>
          <cell r="Z353" t="str">
            <v>MUNICIPALIDAD DE CABRERO</v>
          </cell>
        </row>
        <row r="354">
          <cell r="A354">
            <v>30399028</v>
          </cell>
          <cell r="B354" t="str">
            <v>CNF</v>
          </cell>
          <cell r="C354" t="str">
            <v>RS</v>
          </cell>
          <cell r="D354"/>
          <cell r="E354">
            <v>43796</v>
          </cell>
          <cell r="F354" t="str">
            <v>02 / 4</v>
          </cell>
          <cell r="G354" t="str">
            <v>EJECUCION</v>
          </cell>
          <cell r="H354"/>
          <cell r="I354">
            <v>31</v>
          </cell>
          <cell r="J354">
            <v>2</v>
          </cell>
          <cell r="K354" t="str">
            <v>1, 2, 4 Y 999</v>
          </cell>
          <cell r="L354"/>
          <cell r="M354" t="str">
            <v>CONSTRUCCION ESTADIO COMUNA DE LOS ANGELES</v>
          </cell>
          <cell r="N354" t="str">
            <v>LOS ANGELES</v>
          </cell>
          <cell r="O354" t="str">
            <v>BIO BIO</v>
          </cell>
          <cell r="P354"/>
          <cell r="Q354" t="str">
            <v>DEPORTES</v>
          </cell>
          <cell r="R354" t="str">
            <v>NO</v>
          </cell>
          <cell r="S354">
            <v>5593</v>
          </cell>
          <cell r="T354">
            <v>43171</v>
          </cell>
          <cell r="U354">
            <v>14864412000</v>
          </cell>
          <cell r="V354">
            <v>169</v>
          </cell>
          <cell r="W354">
            <v>43462</v>
          </cell>
          <cell r="X354"/>
          <cell r="Y354">
            <v>14864412000</v>
          </cell>
          <cell r="Z354" t="str">
            <v>MUNICIPALIDAD DE LOS ANGELES</v>
          </cell>
        </row>
        <row r="355">
          <cell r="A355">
            <v>30429674</v>
          </cell>
          <cell r="B355" t="str">
            <v>ASO</v>
          </cell>
          <cell r="C355" t="str">
            <v>RS</v>
          </cell>
          <cell r="D355"/>
          <cell r="E355">
            <v>43823</v>
          </cell>
          <cell r="F355" t="str">
            <v>02 / 4</v>
          </cell>
          <cell r="G355" t="str">
            <v>EJECUCION</v>
          </cell>
          <cell r="H355"/>
          <cell r="I355">
            <v>31</v>
          </cell>
          <cell r="J355">
            <v>2</v>
          </cell>
          <cell r="K355" t="str">
            <v>4 Y 6</v>
          </cell>
          <cell r="L355"/>
          <cell r="M355" t="str">
            <v>MEJORAMIENTO CANCHA CAUPOLICÁN 1, CHIGUAYANTE</v>
          </cell>
          <cell r="N355" t="str">
            <v>CHIGUAYANTE</v>
          </cell>
          <cell r="O355" t="str">
            <v>CONCEPCION</v>
          </cell>
          <cell r="P355"/>
          <cell r="Q355" t="str">
            <v>DEPORTES</v>
          </cell>
          <cell r="R355" t="str">
            <v>NO</v>
          </cell>
          <cell r="S355">
            <v>5556</v>
          </cell>
          <cell r="T355">
            <v>43133</v>
          </cell>
          <cell r="U355">
            <v>746903000</v>
          </cell>
          <cell r="V355">
            <v>163</v>
          </cell>
          <cell r="W355">
            <v>43458</v>
          </cell>
          <cell r="X355"/>
          <cell r="Y355">
            <v>746903000</v>
          </cell>
          <cell r="Z355" t="str">
            <v>MUNICIPALIDAD DE CHIGUAYANTE</v>
          </cell>
        </row>
        <row r="356">
          <cell r="A356">
            <v>40003608</v>
          </cell>
          <cell r="B356" t="str">
            <v>MSV</v>
          </cell>
          <cell r="C356" t="str">
            <v>FRIL, NO REQUIERE RATE</v>
          </cell>
          <cell r="D356"/>
          <cell r="E356">
            <v>43816</v>
          </cell>
          <cell r="F356" t="str">
            <v>227/24,01,2020</v>
          </cell>
          <cell r="G356" t="str">
            <v>EJECUCION</v>
          </cell>
          <cell r="H356"/>
          <cell r="I356">
            <v>33</v>
          </cell>
          <cell r="J356">
            <v>3</v>
          </cell>
          <cell r="K356">
            <v>125</v>
          </cell>
          <cell r="L356"/>
          <cell r="M356" t="str">
            <v>CONSTRUCCION ESPACIO TURISTICO LONCOPANGUE, COMUNA DE QUILACO</v>
          </cell>
          <cell r="N356" t="str">
            <v>QUILACO</v>
          </cell>
          <cell r="O356" t="str">
            <v>BIO BIO</v>
          </cell>
          <cell r="P356"/>
          <cell r="Q356" t="str">
            <v>MULTISECTORIAL</v>
          </cell>
          <cell r="R356" t="str">
            <v>NO</v>
          </cell>
          <cell r="S356">
            <v>5884</v>
          </cell>
          <cell r="T356">
            <v>43454</v>
          </cell>
          <cell r="U356">
            <v>59900000</v>
          </cell>
          <cell r="V356" t="str">
            <v>704 / RECT 1222</v>
          </cell>
          <cell r="W356">
            <v>43549</v>
          </cell>
          <cell r="X356">
            <v>43607</v>
          </cell>
          <cell r="Y356">
            <v>59900000</v>
          </cell>
          <cell r="Z356" t="str">
            <v>MUNICIPALIDAD DE QUILACO</v>
          </cell>
        </row>
        <row r="357">
          <cell r="A357">
            <v>40003177</v>
          </cell>
          <cell r="B357" t="str">
            <v>MSV</v>
          </cell>
          <cell r="C357" t="str">
            <v>FRIL, NO REQUIERE RATE</v>
          </cell>
          <cell r="D357"/>
          <cell r="E357">
            <v>43816</v>
          </cell>
          <cell r="F357" t="str">
            <v>227/24,01,2020</v>
          </cell>
          <cell r="G357" t="str">
            <v>EJECUCION</v>
          </cell>
          <cell r="H357"/>
          <cell r="I357">
            <v>33</v>
          </cell>
          <cell r="J357">
            <v>3</v>
          </cell>
          <cell r="K357">
            <v>125</v>
          </cell>
          <cell r="L357"/>
          <cell r="M357" t="str">
            <v>REPARACION ACERA QUILACO DIVERSOS SECTORES, COMUNA DE QUILACO</v>
          </cell>
          <cell r="N357" t="str">
            <v>QUILACO</v>
          </cell>
          <cell r="O357" t="str">
            <v>BIO BIO</v>
          </cell>
          <cell r="P357"/>
          <cell r="Q357" t="str">
            <v>VIVIENDA Y DESARROLLO URBANO</v>
          </cell>
          <cell r="R357" t="str">
            <v>SI</v>
          </cell>
          <cell r="S357">
            <v>5787</v>
          </cell>
          <cell r="T357">
            <v>43371</v>
          </cell>
          <cell r="U357">
            <v>36955000</v>
          </cell>
          <cell r="V357">
            <v>705</v>
          </cell>
          <cell r="W357">
            <v>43549</v>
          </cell>
          <cell r="X357"/>
          <cell r="Y357">
            <v>36955000</v>
          </cell>
          <cell r="Z357" t="str">
            <v>MUNICIPALIDAD DE QUILACO</v>
          </cell>
        </row>
        <row r="358">
          <cell r="A358">
            <v>40003508</v>
          </cell>
          <cell r="B358" t="str">
            <v>ASO</v>
          </cell>
          <cell r="C358" t="str">
            <v>FRIL, NO REQUIERE RATE</v>
          </cell>
          <cell r="D358"/>
          <cell r="E358">
            <v>43829</v>
          </cell>
          <cell r="F358" t="str">
            <v>088/14,01,2020</v>
          </cell>
          <cell r="G358" t="str">
            <v>EJECUCION</v>
          </cell>
          <cell r="H358"/>
          <cell r="I358">
            <v>33</v>
          </cell>
          <cell r="J358">
            <v>3</v>
          </cell>
          <cell r="K358">
            <v>125</v>
          </cell>
          <cell r="L358"/>
          <cell r="M358" t="str">
            <v>CONSTRUCCION TECHUMBRE MULTICANCHA POBLACION SAN LORENCITO, COMUNA QUILLECO</v>
          </cell>
          <cell r="N358" t="str">
            <v>QUILLECO</v>
          </cell>
          <cell r="O358" t="str">
            <v>BIO BIO</v>
          </cell>
          <cell r="P358"/>
          <cell r="Q358" t="str">
            <v>MULTISECTORIAL</v>
          </cell>
          <cell r="R358" t="str">
            <v>NO</v>
          </cell>
          <cell r="S358">
            <v>5787</v>
          </cell>
          <cell r="T358">
            <v>43371</v>
          </cell>
          <cell r="U358">
            <v>65347000</v>
          </cell>
          <cell r="V358">
            <v>706</v>
          </cell>
          <cell r="W358">
            <v>43549</v>
          </cell>
          <cell r="X358"/>
          <cell r="Y358">
            <v>65347000</v>
          </cell>
          <cell r="Z358" t="str">
            <v>MUNICIPALIDAD DE QUILLECO</v>
          </cell>
        </row>
        <row r="359">
          <cell r="A359">
            <v>30482965</v>
          </cell>
          <cell r="B359" t="str">
            <v>ASO</v>
          </cell>
          <cell r="C359" t="str">
            <v>FRIL, NO REQUIERE RATE</v>
          </cell>
          <cell r="D359"/>
          <cell r="E359">
            <v>43829</v>
          </cell>
          <cell r="F359" t="str">
            <v>088/14,01,2020</v>
          </cell>
          <cell r="G359" t="str">
            <v>EJECUCION</v>
          </cell>
          <cell r="H359"/>
          <cell r="I359">
            <v>33</v>
          </cell>
          <cell r="J359">
            <v>3</v>
          </cell>
          <cell r="K359">
            <v>125</v>
          </cell>
          <cell r="L359"/>
          <cell r="M359" t="str">
            <v>REPOSICION CAMARIN ESTADIO MUNICIPAL, COMUNA QUILLECO</v>
          </cell>
          <cell r="N359" t="str">
            <v>QUILLECO</v>
          </cell>
          <cell r="O359" t="str">
            <v>BIO BIO</v>
          </cell>
          <cell r="P359"/>
          <cell r="Q359" t="str">
            <v>MULTISECTORIAL</v>
          </cell>
          <cell r="R359" t="str">
            <v>NO</v>
          </cell>
          <cell r="S359">
            <v>5787</v>
          </cell>
          <cell r="T359">
            <v>43371</v>
          </cell>
          <cell r="U359">
            <v>57906000</v>
          </cell>
          <cell r="V359">
            <v>707</v>
          </cell>
          <cell r="W359">
            <v>43549</v>
          </cell>
          <cell r="X359"/>
          <cell r="Y359">
            <v>57906000</v>
          </cell>
          <cell r="Z359" t="str">
            <v>MUNICIPALIDAD DE QUILLECO</v>
          </cell>
        </row>
        <row r="360">
          <cell r="A360">
            <v>40008094</v>
          </cell>
          <cell r="B360" t="str">
            <v>WLP</v>
          </cell>
          <cell r="C360" t="str">
            <v>FRIL, NO REQUIERE RATE</v>
          </cell>
          <cell r="D360"/>
          <cell r="E360">
            <v>43812</v>
          </cell>
          <cell r="F360" t="str">
            <v>088/14,01,2020</v>
          </cell>
          <cell r="G360" t="str">
            <v>EJECUCION</v>
          </cell>
          <cell r="H360"/>
          <cell r="I360">
            <v>33</v>
          </cell>
          <cell r="J360">
            <v>3</v>
          </cell>
          <cell r="K360">
            <v>125</v>
          </cell>
          <cell r="L360"/>
          <cell r="M360" t="str">
            <v>ADQUISICION E INSTALACION CAMARAS DE TELEVIGILANCIA, COMUNA CAÑETE</v>
          </cell>
          <cell r="N360" t="str">
            <v>CAÑETE</v>
          </cell>
          <cell r="O360" t="str">
            <v>ARAUCO</v>
          </cell>
          <cell r="P360"/>
          <cell r="Q360" t="str">
            <v>SEGURIDAD PUBLICA</v>
          </cell>
          <cell r="R360" t="str">
            <v>NO</v>
          </cell>
          <cell r="S360">
            <v>5844</v>
          </cell>
          <cell r="T360">
            <v>43426</v>
          </cell>
          <cell r="U360">
            <v>52976000</v>
          </cell>
          <cell r="V360">
            <v>708</v>
          </cell>
          <cell r="W360">
            <v>43549</v>
          </cell>
          <cell r="X360"/>
          <cell r="Y360">
            <v>52976000</v>
          </cell>
          <cell r="Z360" t="str">
            <v>MUNICIPALIDAD DE CAÑETE</v>
          </cell>
        </row>
        <row r="361">
          <cell r="A361">
            <v>30459334</v>
          </cell>
          <cell r="B361" t="str">
            <v>WLP</v>
          </cell>
          <cell r="C361" t="str">
            <v>FRIL, NO REQUIERE RATE</v>
          </cell>
          <cell r="D361"/>
          <cell r="E361">
            <v>43812</v>
          </cell>
          <cell r="F361" t="str">
            <v>227/24,01,2020</v>
          </cell>
          <cell r="G361" t="str">
            <v>EJECUCION</v>
          </cell>
          <cell r="H361"/>
          <cell r="I361">
            <v>33</v>
          </cell>
          <cell r="J361">
            <v>3</v>
          </cell>
          <cell r="K361">
            <v>125</v>
          </cell>
          <cell r="L361"/>
          <cell r="M361" t="str">
            <v>CONSTRUCCION SEDE JUNTA DE VECINOS LOS PINOS ANTIQUINA, COMUNA CAÑETE</v>
          </cell>
          <cell r="N361" t="str">
            <v>CAÑETE</v>
          </cell>
          <cell r="O361" t="str">
            <v>ARAUCO</v>
          </cell>
          <cell r="P361"/>
          <cell r="Q361" t="str">
            <v>MULTISECTORIAL</v>
          </cell>
          <cell r="R361" t="str">
            <v>NO</v>
          </cell>
          <cell r="S361">
            <v>5602</v>
          </cell>
          <cell r="T361">
            <v>43171</v>
          </cell>
          <cell r="U361">
            <v>56192000</v>
          </cell>
          <cell r="V361">
            <v>709</v>
          </cell>
          <cell r="W361">
            <v>43549</v>
          </cell>
          <cell r="X361"/>
          <cell r="Y361">
            <v>56192000</v>
          </cell>
          <cell r="Z361" t="str">
            <v>MUNICIPALIDAD DE CAÑETE</v>
          </cell>
        </row>
        <row r="362">
          <cell r="A362">
            <v>40003526</v>
          </cell>
          <cell r="B362" t="str">
            <v>WLP</v>
          </cell>
          <cell r="C362" t="str">
            <v>FRIL, NO REQUIERE RATE</v>
          </cell>
          <cell r="D362"/>
          <cell r="E362">
            <v>43812</v>
          </cell>
          <cell r="F362" t="str">
            <v>088/14,01,2020</v>
          </cell>
          <cell r="G362" t="str">
            <v>EJECUCION</v>
          </cell>
          <cell r="H362"/>
          <cell r="I362">
            <v>33</v>
          </cell>
          <cell r="J362">
            <v>3</v>
          </cell>
          <cell r="K362">
            <v>125</v>
          </cell>
          <cell r="L362"/>
          <cell r="M362" t="str">
            <v>CONSTRUCCION NICHOS CEMENTERIO MUNICIPAL, CAÑETE</v>
          </cell>
          <cell r="N362" t="str">
            <v>CAÑETE</v>
          </cell>
          <cell r="O362" t="str">
            <v>ARAUCO</v>
          </cell>
          <cell r="P362"/>
          <cell r="Q362" t="str">
            <v>SALUD</v>
          </cell>
          <cell r="R362" t="str">
            <v>NO</v>
          </cell>
          <cell r="S362">
            <v>5803</v>
          </cell>
          <cell r="T362">
            <v>43391</v>
          </cell>
          <cell r="U362">
            <v>55105000</v>
          </cell>
          <cell r="V362">
            <v>710</v>
          </cell>
          <cell r="W362">
            <v>43549</v>
          </cell>
          <cell r="X362"/>
          <cell r="Y362">
            <v>55105000</v>
          </cell>
          <cell r="Z362" t="str">
            <v>MUNICIPALIDAD DE CAÑETE</v>
          </cell>
        </row>
        <row r="363">
          <cell r="A363">
            <v>40003376</v>
          </cell>
          <cell r="B363" t="str">
            <v>WLP</v>
          </cell>
          <cell r="C363" t="str">
            <v>FRIL, NO REQUIERE RATE</v>
          </cell>
          <cell r="D363"/>
          <cell r="E363">
            <v>43808</v>
          </cell>
          <cell r="F363" t="str">
            <v>227/24,01,2020</v>
          </cell>
          <cell r="G363" t="str">
            <v>EJECUCION</v>
          </cell>
          <cell r="H363"/>
          <cell r="I363">
            <v>33</v>
          </cell>
          <cell r="J363">
            <v>3</v>
          </cell>
          <cell r="K363">
            <v>125</v>
          </cell>
          <cell r="L363"/>
          <cell r="M363" t="str">
            <v>REPOSICION MULTICANCHA ESCUELA RAMADILLAS, COMUNA DE ARAUCO</v>
          </cell>
          <cell r="N363" t="str">
            <v>ARAUCO</v>
          </cell>
          <cell r="O363" t="str">
            <v>ARAUCO</v>
          </cell>
          <cell r="P363"/>
          <cell r="Q363" t="str">
            <v>MULTISECTORIAL</v>
          </cell>
          <cell r="R363" t="str">
            <v>NO</v>
          </cell>
          <cell r="S363">
            <v>5844</v>
          </cell>
          <cell r="T363">
            <v>43426</v>
          </cell>
          <cell r="U363">
            <v>44000000</v>
          </cell>
          <cell r="V363">
            <v>691</v>
          </cell>
          <cell r="W363">
            <v>43546</v>
          </cell>
          <cell r="X363"/>
          <cell r="Y363">
            <v>44000000</v>
          </cell>
          <cell r="Z363" t="str">
            <v>MUNICIPALIDAD DE ARAUCO</v>
          </cell>
        </row>
        <row r="364">
          <cell r="A364">
            <v>30466052</v>
          </cell>
          <cell r="B364" t="str">
            <v>WLP</v>
          </cell>
          <cell r="C364" t="str">
            <v>FRIL, NO REQUIERE RATE</v>
          </cell>
          <cell r="D364"/>
          <cell r="E364">
            <v>43805</v>
          </cell>
          <cell r="F364" t="str">
            <v>227/24,01,2020</v>
          </cell>
          <cell r="G364" t="str">
            <v>EJECUCION</v>
          </cell>
          <cell r="H364"/>
          <cell r="I364">
            <v>33</v>
          </cell>
          <cell r="J364">
            <v>3</v>
          </cell>
          <cell r="K364">
            <v>125</v>
          </cell>
          <cell r="L364"/>
          <cell r="M364" t="str">
            <v>CONSTRUCCION MULTICANCHA SECTOR VILLA MIRAMAR, COMUNA DE ARAUCO</v>
          </cell>
          <cell r="N364" t="str">
            <v>ARAUCO</v>
          </cell>
          <cell r="O364" t="str">
            <v>ARAUCO</v>
          </cell>
          <cell r="P364"/>
          <cell r="Q364" t="str">
            <v>DEPORTES</v>
          </cell>
          <cell r="R364" t="str">
            <v>NO</v>
          </cell>
          <cell r="S364" t="str">
            <v>5224  5607</v>
          </cell>
          <cell r="T364" t="str">
            <v>02-05-2017 / 26-03-2018</v>
          </cell>
          <cell r="U364">
            <v>45000000</v>
          </cell>
          <cell r="V364">
            <v>692</v>
          </cell>
          <cell r="W364">
            <v>43546</v>
          </cell>
          <cell r="X364"/>
          <cell r="Y364">
            <v>45000000</v>
          </cell>
          <cell r="Z364" t="str">
            <v>MUNICIPALIDAD DE ARAUCO</v>
          </cell>
        </row>
        <row r="365">
          <cell r="A365">
            <v>30482935</v>
          </cell>
          <cell r="B365" t="str">
            <v>WLP</v>
          </cell>
          <cell r="C365" t="str">
            <v>FRIL, NO REQUIERE RATE</v>
          </cell>
          <cell r="D365"/>
          <cell r="E365">
            <v>43805</v>
          </cell>
          <cell r="F365" t="str">
            <v>227/24,01,2020</v>
          </cell>
          <cell r="G365" t="str">
            <v>EJECUCION</v>
          </cell>
          <cell r="H365"/>
          <cell r="I365">
            <v>33</v>
          </cell>
          <cell r="J365">
            <v>3</v>
          </cell>
          <cell r="K365">
            <v>125</v>
          </cell>
          <cell r="L365"/>
          <cell r="M365" t="str">
            <v>REPOSICION SEDE SOCIAL CLUB DEPORTIVO ARTURO PRAT, ARAUCO</v>
          </cell>
          <cell r="N365" t="str">
            <v>ARAUCO</v>
          </cell>
          <cell r="O365" t="str">
            <v>ARAUCO</v>
          </cell>
          <cell r="P365"/>
          <cell r="Q365" t="str">
            <v>MULTISECTORIAL</v>
          </cell>
          <cell r="R365" t="str">
            <v>NO</v>
          </cell>
          <cell r="S365">
            <v>5503</v>
          </cell>
          <cell r="T365">
            <v>43090</v>
          </cell>
          <cell r="U365">
            <v>60000000</v>
          </cell>
          <cell r="V365">
            <v>693</v>
          </cell>
          <cell r="W365">
            <v>43546</v>
          </cell>
          <cell r="X365"/>
          <cell r="Y365">
            <v>60000000</v>
          </cell>
          <cell r="Z365" t="str">
            <v>MUNICIPALIDAD DE ARAUCO</v>
          </cell>
        </row>
        <row r="366">
          <cell r="A366">
            <v>30482945</v>
          </cell>
          <cell r="B366" t="str">
            <v>WLP</v>
          </cell>
          <cell r="C366" t="str">
            <v>FRIL, NO REQUIERE RATE</v>
          </cell>
          <cell r="D366"/>
          <cell r="E366">
            <v>43805</v>
          </cell>
          <cell r="F366" t="str">
            <v>227/24,01,2020</v>
          </cell>
          <cell r="G366" t="str">
            <v>EJECUCION</v>
          </cell>
          <cell r="H366"/>
          <cell r="I366">
            <v>33</v>
          </cell>
          <cell r="J366">
            <v>3</v>
          </cell>
          <cell r="K366">
            <v>125</v>
          </cell>
          <cell r="L366"/>
          <cell r="M366" t="str">
            <v>REPOSICION SEDE SOCIAL VILLA LOS CASTAÑOS, ARAUCO</v>
          </cell>
          <cell r="N366" t="str">
            <v>ARAUCO</v>
          </cell>
          <cell r="O366" t="str">
            <v>ARAUCO</v>
          </cell>
          <cell r="P366"/>
          <cell r="Q366" t="str">
            <v>MULTISECTORIAL</v>
          </cell>
          <cell r="R366" t="str">
            <v>NO</v>
          </cell>
          <cell r="S366">
            <v>5503</v>
          </cell>
          <cell r="T366">
            <v>43090</v>
          </cell>
          <cell r="U366">
            <v>55000000</v>
          </cell>
          <cell r="V366">
            <v>694</v>
          </cell>
          <cell r="W366">
            <v>43546</v>
          </cell>
          <cell r="X366"/>
          <cell r="Y366">
            <v>55000000</v>
          </cell>
          <cell r="Z366" t="str">
            <v>MUNICIPALIDAD DE ARAUCO</v>
          </cell>
        </row>
        <row r="367">
          <cell r="A367">
            <v>30133970</v>
          </cell>
          <cell r="B367" t="str">
            <v>WLP</v>
          </cell>
          <cell r="C367" t="str">
            <v>RS</v>
          </cell>
          <cell r="D367"/>
          <cell r="E367">
            <v>43809</v>
          </cell>
          <cell r="F367" t="str">
            <v>01 / 1</v>
          </cell>
          <cell r="G367" t="str">
            <v>EJECUCION</v>
          </cell>
          <cell r="H367"/>
          <cell r="I367">
            <v>31</v>
          </cell>
          <cell r="J367">
            <v>2</v>
          </cell>
          <cell r="K367" t="str">
            <v>2 Y 4</v>
          </cell>
          <cell r="L367"/>
          <cell r="M367" t="str">
            <v>REPOSICION ALUMBRADO PUBLICO DIVERSOS SECTORES, ARAUCO</v>
          </cell>
          <cell r="N367" t="str">
            <v>ARAUCO</v>
          </cell>
          <cell r="O367" t="str">
            <v>ARAUCO</v>
          </cell>
          <cell r="P367"/>
          <cell r="Q367" t="str">
            <v>ENERGIA</v>
          </cell>
          <cell r="R367" t="str">
            <v>NO</v>
          </cell>
          <cell r="S367">
            <v>5700</v>
          </cell>
          <cell r="T367">
            <v>43286</v>
          </cell>
          <cell r="U367">
            <v>660264000</v>
          </cell>
          <cell r="V367" t="str">
            <v>19 / MOD 68</v>
          </cell>
          <cell r="W367">
            <v>43546</v>
          </cell>
          <cell r="X367">
            <v>43677</v>
          </cell>
          <cell r="Y367">
            <v>660264000</v>
          </cell>
          <cell r="Z367" t="str">
            <v>MUNICIPALIDAD DE ARAUCO</v>
          </cell>
        </row>
        <row r="368">
          <cell r="A368">
            <v>30488873</v>
          </cell>
          <cell r="B368" t="str">
            <v>ASO</v>
          </cell>
          <cell r="C368" t="str">
            <v>RS</v>
          </cell>
          <cell r="D368"/>
          <cell r="E368">
            <v>43804</v>
          </cell>
          <cell r="F368" t="str">
            <v>227/24,01,2020</v>
          </cell>
          <cell r="G368" t="str">
            <v>EJECUCION</v>
          </cell>
          <cell r="H368"/>
          <cell r="I368">
            <v>33</v>
          </cell>
          <cell r="J368">
            <v>3</v>
          </cell>
          <cell r="K368">
            <v>150</v>
          </cell>
          <cell r="L368"/>
          <cell r="M368" t="str">
            <v>MEJORAMIENTO CANCHA ROLANDO DEL RIO, LOTA</v>
          </cell>
          <cell r="N368" t="str">
            <v>LOTA</v>
          </cell>
          <cell r="O368" t="str">
            <v>CONCEPCION</v>
          </cell>
          <cell r="P368"/>
          <cell r="Q368" t="str">
            <v>DEPORTES</v>
          </cell>
          <cell r="R368" t="str">
            <v>NO</v>
          </cell>
          <cell r="S368">
            <v>5625</v>
          </cell>
          <cell r="T368">
            <v>43195</v>
          </cell>
          <cell r="U368">
            <v>200704000</v>
          </cell>
          <cell r="V368">
            <v>21</v>
          </cell>
          <cell r="W368">
            <v>43546</v>
          </cell>
          <cell r="X368"/>
          <cell r="Y368">
            <v>200704000</v>
          </cell>
          <cell r="Z368" t="str">
            <v>MUNICIPALIDAD DE LOTA</v>
          </cell>
        </row>
        <row r="369">
          <cell r="A369">
            <v>30353723</v>
          </cell>
          <cell r="B369" t="str">
            <v>WLP</v>
          </cell>
          <cell r="C369" t="str">
            <v>FRIL, NO REQUIERE RATE</v>
          </cell>
          <cell r="D369"/>
          <cell r="E369">
            <v>43812</v>
          </cell>
          <cell r="F369" t="str">
            <v>227/24,01,2020</v>
          </cell>
          <cell r="G369" t="str">
            <v>EJECUCION</v>
          </cell>
          <cell r="H369"/>
          <cell r="I369">
            <v>33</v>
          </cell>
          <cell r="J369">
            <v>3</v>
          </cell>
          <cell r="K369">
            <v>125</v>
          </cell>
          <cell r="L369"/>
          <cell r="M369" t="str">
            <v>CONSTRUCCION CUBIERTA MULTICANCHA VILLA GARCIA HURTADO DE MENDOZA, COMUNA CAÑETE</v>
          </cell>
          <cell r="N369" t="str">
            <v>CAÑETE</v>
          </cell>
          <cell r="O369" t="str">
            <v>ARAUCO</v>
          </cell>
          <cell r="P369"/>
          <cell r="Q369"/>
          <cell r="R369" t="str">
            <v>NO</v>
          </cell>
          <cell r="S369">
            <v>5602</v>
          </cell>
          <cell r="T369">
            <v>43171</v>
          </cell>
          <cell r="U369">
            <v>59984000</v>
          </cell>
          <cell r="V369">
            <v>840</v>
          </cell>
          <cell r="W369">
            <v>43563</v>
          </cell>
          <cell r="X369"/>
          <cell r="Y369">
            <v>59984000</v>
          </cell>
          <cell r="Z369" t="str">
            <v>MUNICIPALIDAD DE CAÑETE</v>
          </cell>
        </row>
        <row r="370">
          <cell r="A370">
            <v>30482617</v>
          </cell>
          <cell r="B370" t="str">
            <v>WLP</v>
          </cell>
          <cell r="C370" t="str">
            <v>FRIL, NO REQUIERE RATE</v>
          </cell>
          <cell r="D370"/>
          <cell r="E370">
            <v>43812</v>
          </cell>
          <cell r="F370" t="str">
            <v>227/24,01,2020</v>
          </cell>
          <cell r="G370" t="str">
            <v>EJECUCION</v>
          </cell>
          <cell r="H370"/>
          <cell r="I370">
            <v>33</v>
          </cell>
          <cell r="J370">
            <v>3</v>
          </cell>
          <cell r="K370">
            <v>125</v>
          </cell>
          <cell r="L370"/>
          <cell r="M370" t="str">
            <v>CONSTRUCCION CUBIERTA MULTICANCHA ESCUELA F-839, HUENTELOLEN - CAÑETE</v>
          </cell>
          <cell r="N370" t="str">
            <v>CAÑETE</v>
          </cell>
          <cell r="O370" t="str">
            <v>ARAUCO</v>
          </cell>
          <cell r="P370"/>
          <cell r="Q370"/>
          <cell r="R370" t="str">
            <v>NO</v>
          </cell>
          <cell r="S370">
            <v>5602</v>
          </cell>
          <cell r="T370">
            <v>43171</v>
          </cell>
          <cell r="U370">
            <v>59980000</v>
          </cell>
          <cell r="V370">
            <v>841</v>
          </cell>
          <cell r="W370">
            <v>43563</v>
          </cell>
          <cell r="X370"/>
          <cell r="Y370">
            <v>59980000</v>
          </cell>
          <cell r="Z370" t="str">
            <v>MUNICIPALIDAD DE CAÑETE</v>
          </cell>
        </row>
        <row r="371">
          <cell r="A371">
            <v>30266974</v>
          </cell>
          <cell r="B371" t="str">
            <v>WLP</v>
          </cell>
          <cell r="C371" t="str">
            <v>FRIL, NO REQUIERE RATE</v>
          </cell>
          <cell r="D371"/>
          <cell r="E371">
            <v>43812</v>
          </cell>
          <cell r="F371" t="str">
            <v>227/24,01,2020</v>
          </cell>
          <cell r="G371" t="str">
            <v>EJECUCION</v>
          </cell>
          <cell r="H371"/>
          <cell r="I371">
            <v>33</v>
          </cell>
          <cell r="J371">
            <v>3</v>
          </cell>
          <cell r="K371">
            <v>125</v>
          </cell>
          <cell r="L371"/>
          <cell r="M371" t="str">
            <v>CONSTRUCCION CUBIERTA MULTICANCHA ESCUELA LLONCAO, F-817, CAÑETE</v>
          </cell>
          <cell r="N371" t="str">
            <v>CAÑETE</v>
          </cell>
          <cell r="O371" t="str">
            <v>ARAUCO</v>
          </cell>
          <cell r="P371"/>
          <cell r="Q371"/>
          <cell r="R371" t="str">
            <v>NO</v>
          </cell>
          <cell r="S371">
            <v>5602</v>
          </cell>
          <cell r="T371">
            <v>43171</v>
          </cell>
          <cell r="U371">
            <v>59995000</v>
          </cell>
          <cell r="V371">
            <v>842</v>
          </cell>
          <cell r="W371">
            <v>43563</v>
          </cell>
          <cell r="X371"/>
          <cell r="Y371">
            <v>59995000</v>
          </cell>
          <cell r="Z371" t="str">
            <v>MUNICIPALIDAD DE CAÑETE</v>
          </cell>
        </row>
        <row r="372">
          <cell r="A372">
            <v>30481970</v>
          </cell>
          <cell r="B372" t="str">
            <v>WLP</v>
          </cell>
          <cell r="C372" t="str">
            <v>FRIL, NO REQUIERE RATE</v>
          </cell>
          <cell r="D372"/>
          <cell r="E372">
            <v>43812</v>
          </cell>
          <cell r="F372" t="str">
            <v>227/24,01,2020</v>
          </cell>
          <cell r="G372" t="str">
            <v>EJECUCION</v>
          </cell>
          <cell r="H372"/>
          <cell r="I372">
            <v>33</v>
          </cell>
          <cell r="J372">
            <v>3</v>
          </cell>
          <cell r="K372">
            <v>125</v>
          </cell>
          <cell r="L372"/>
          <cell r="M372" t="str">
            <v>CONSTRUCCION SEDE SOCIAL POBLACION LLEU-LLEU</v>
          </cell>
          <cell r="N372" t="str">
            <v>CAÑETE</v>
          </cell>
          <cell r="O372" t="str">
            <v>ARAUCO</v>
          </cell>
          <cell r="P372"/>
          <cell r="Q372"/>
          <cell r="R372" t="str">
            <v>NO</v>
          </cell>
          <cell r="S372">
            <v>5602</v>
          </cell>
          <cell r="T372">
            <v>43171</v>
          </cell>
          <cell r="U372">
            <v>59380000</v>
          </cell>
          <cell r="V372">
            <v>843</v>
          </cell>
          <cell r="W372">
            <v>43563</v>
          </cell>
          <cell r="X372"/>
          <cell r="Y372">
            <v>59380000</v>
          </cell>
          <cell r="Z372" t="str">
            <v>MUNICIPALIDAD DE CAÑETE</v>
          </cell>
        </row>
        <row r="373">
          <cell r="A373">
            <v>40002921</v>
          </cell>
          <cell r="B373" t="str">
            <v>WLP</v>
          </cell>
          <cell r="C373" t="str">
            <v>FRIL, NO REQUIERE RATE</v>
          </cell>
          <cell r="D373"/>
          <cell r="E373">
            <v>43815</v>
          </cell>
          <cell r="F373" t="str">
            <v>227/24,01,2020</v>
          </cell>
          <cell r="G373" t="str">
            <v>EJECUCION</v>
          </cell>
          <cell r="H373"/>
          <cell r="I373">
            <v>33</v>
          </cell>
          <cell r="J373">
            <v>3</v>
          </cell>
          <cell r="K373">
            <v>125</v>
          </cell>
          <cell r="L373"/>
          <cell r="M373" t="str">
            <v>MEJORAMIENTO CLUB DE CAZA, PESCA Y LANZAMIENTO, CONTULMO</v>
          </cell>
          <cell r="N373" t="str">
            <v>CONTULMO</v>
          </cell>
          <cell r="O373" t="str">
            <v>ARAUCO</v>
          </cell>
          <cell r="P373"/>
          <cell r="Q373"/>
          <cell r="R373" t="str">
            <v>NO</v>
          </cell>
          <cell r="S373">
            <v>5803</v>
          </cell>
          <cell r="T373">
            <v>43391</v>
          </cell>
          <cell r="U373">
            <v>50000000</v>
          </cell>
          <cell r="V373">
            <v>793</v>
          </cell>
          <cell r="W373">
            <v>43560</v>
          </cell>
          <cell r="X373"/>
          <cell r="Y373">
            <v>50000000</v>
          </cell>
          <cell r="Z373" t="str">
            <v>MUNICIPALIDAD DE CONTULMO</v>
          </cell>
        </row>
        <row r="374">
          <cell r="A374">
            <v>40003117</v>
          </cell>
          <cell r="B374" t="str">
            <v>WLP</v>
          </cell>
          <cell r="C374" t="str">
            <v>FRIL, NO REQUIERE RATE</v>
          </cell>
          <cell r="D374"/>
          <cell r="E374">
            <v>43815</v>
          </cell>
          <cell r="F374" t="str">
            <v>227/24,01,2020</v>
          </cell>
          <cell r="G374" t="str">
            <v>EJECUCION</v>
          </cell>
          <cell r="H374"/>
          <cell r="I374">
            <v>33</v>
          </cell>
          <cell r="J374">
            <v>3</v>
          </cell>
          <cell r="K374">
            <v>125</v>
          </cell>
          <cell r="L374"/>
          <cell r="M374" t="str">
            <v>CONSTRUCCION MULTICANCHA VILLA LANALHUE, CONTULMO</v>
          </cell>
          <cell r="N374" t="str">
            <v>CONTULMO</v>
          </cell>
          <cell r="O374" t="str">
            <v>ARAUCO</v>
          </cell>
          <cell r="P374"/>
          <cell r="Q374"/>
          <cell r="R374" t="str">
            <v>NO</v>
          </cell>
          <cell r="S374">
            <v>5844</v>
          </cell>
          <cell r="T374">
            <v>43426</v>
          </cell>
          <cell r="U374">
            <v>53625000</v>
          </cell>
          <cell r="V374">
            <v>794</v>
          </cell>
          <cell r="W374">
            <v>43560</v>
          </cell>
          <cell r="X374"/>
          <cell r="Y374">
            <v>53625000</v>
          </cell>
          <cell r="Z374" t="str">
            <v>MUNICIPALIDAD DE CONTULMO</v>
          </cell>
        </row>
        <row r="375">
          <cell r="A375">
            <v>40002918</v>
          </cell>
          <cell r="B375" t="str">
            <v>WLP</v>
          </cell>
          <cell r="C375" t="str">
            <v>FRIL, NO REQUIERE RATE</v>
          </cell>
          <cell r="D375"/>
          <cell r="E375">
            <v>43815</v>
          </cell>
          <cell r="F375" t="str">
            <v>227/24,01,2020</v>
          </cell>
          <cell r="G375" t="str">
            <v>EJECUCION</v>
          </cell>
          <cell r="H375"/>
          <cell r="I375">
            <v>33</v>
          </cell>
          <cell r="J375">
            <v>3</v>
          </cell>
          <cell r="K375">
            <v>125</v>
          </cell>
          <cell r="L375"/>
          <cell r="M375" t="str">
            <v>MEJORAMIENTO GIMNASIO MUNICIPAL DE CONTULMO</v>
          </cell>
          <cell r="N375" t="str">
            <v>CONTULMO</v>
          </cell>
          <cell r="O375" t="str">
            <v>ARAUCO</v>
          </cell>
          <cell r="P375"/>
          <cell r="Q375"/>
          <cell r="R375" t="str">
            <v>NO</v>
          </cell>
          <cell r="S375">
            <v>5742</v>
          </cell>
          <cell r="T375">
            <v>43321</v>
          </cell>
          <cell r="U375">
            <v>70000000</v>
          </cell>
          <cell r="V375">
            <v>795</v>
          </cell>
          <cell r="W375">
            <v>43560</v>
          </cell>
          <cell r="X375"/>
          <cell r="Y375">
            <v>70000000</v>
          </cell>
          <cell r="Z375" t="str">
            <v>MUNICIPALIDAD DE CONTULMO</v>
          </cell>
        </row>
        <row r="376">
          <cell r="A376">
            <v>30133591</v>
          </cell>
          <cell r="B376" t="str">
            <v>MSV</v>
          </cell>
          <cell r="C376" t="str">
            <v>RS</v>
          </cell>
          <cell r="D376"/>
          <cell r="E376">
            <v>43802</v>
          </cell>
          <cell r="F376" t="str">
            <v>02 / 4</v>
          </cell>
          <cell r="G376" t="str">
            <v>EJECUCION</v>
          </cell>
          <cell r="H376"/>
          <cell r="I376">
            <v>31</v>
          </cell>
          <cell r="J376">
            <v>2</v>
          </cell>
          <cell r="K376" t="str">
            <v>1, 2, 4, 5, 6 Y 999</v>
          </cell>
          <cell r="L376"/>
          <cell r="M376" t="str">
            <v>REPOSICION EDIFICIO CONSISTORIAL COMUNA DE TUCAPEL</v>
          </cell>
          <cell r="N376" t="str">
            <v>TUCAPEL</v>
          </cell>
          <cell r="O376" t="str">
            <v>BIO BIO</v>
          </cell>
          <cell r="P376"/>
          <cell r="Q376"/>
          <cell r="R376" t="str">
            <v>NO</v>
          </cell>
          <cell r="S376">
            <v>5780</v>
          </cell>
          <cell r="T376">
            <v>43371</v>
          </cell>
          <cell r="U376">
            <v>5266253000</v>
          </cell>
          <cell r="V376">
            <v>24</v>
          </cell>
          <cell r="W376">
            <v>43549</v>
          </cell>
          <cell r="X376"/>
          <cell r="Y376">
            <v>5266253000</v>
          </cell>
          <cell r="Z376" t="str">
            <v>MUNICIPALIDAD DE TUCAPEL</v>
          </cell>
        </row>
        <row r="377">
          <cell r="A377">
            <v>30441872</v>
          </cell>
          <cell r="B377" t="str">
            <v>GCM</v>
          </cell>
          <cell r="C377" t="str">
            <v>RS</v>
          </cell>
          <cell r="D377"/>
          <cell r="E377">
            <v>43826</v>
          </cell>
          <cell r="F377" t="str">
            <v>227/24,01,2020</v>
          </cell>
          <cell r="G377" t="str">
            <v>EJECUCION</v>
          </cell>
          <cell r="H377"/>
          <cell r="I377">
            <v>33</v>
          </cell>
          <cell r="J377">
            <v>3</v>
          </cell>
          <cell r="K377">
            <v>100</v>
          </cell>
          <cell r="L377"/>
          <cell r="M377" t="str">
            <v>CONSTRUCCION SANEAMIENTO SANITARIO JUAN PABLO II Y SANTA ELENA, COMUNA DE QUILLECO</v>
          </cell>
          <cell r="N377" t="str">
            <v>QUILLECO</v>
          </cell>
          <cell r="O377" t="str">
            <v>BIO BIO</v>
          </cell>
          <cell r="P377"/>
          <cell r="Q377"/>
          <cell r="R377" t="str">
            <v>NO</v>
          </cell>
          <cell r="S377">
            <v>5782</v>
          </cell>
          <cell r="T377">
            <v>43371</v>
          </cell>
          <cell r="U377">
            <v>546937000</v>
          </cell>
          <cell r="V377">
            <v>27</v>
          </cell>
          <cell r="W377">
            <v>43549</v>
          </cell>
          <cell r="X377"/>
          <cell r="Y377">
            <v>546937000</v>
          </cell>
          <cell r="Z377" t="str">
            <v>MUNICIPALIDAD DE QUILLECO</v>
          </cell>
        </row>
        <row r="378">
          <cell r="A378">
            <v>30389922</v>
          </cell>
          <cell r="B378" t="str">
            <v>MSV</v>
          </cell>
          <cell r="C378" t="str">
            <v>RS</v>
          </cell>
          <cell r="D378"/>
          <cell r="E378">
            <v>43816</v>
          </cell>
          <cell r="F378" t="str">
            <v>227/24,01,2020</v>
          </cell>
          <cell r="G378" t="str">
            <v>EJECUCION</v>
          </cell>
          <cell r="H378"/>
          <cell r="I378">
            <v>33</v>
          </cell>
          <cell r="J378">
            <v>3</v>
          </cell>
          <cell r="K378">
            <v>150</v>
          </cell>
          <cell r="L378"/>
          <cell r="M378" t="str">
            <v>REPOSICION LUMINARIAS ALUMBRADO PUBLICO EN CALLES Y PASAJES, SAN PEDRO DE LA PAZ</v>
          </cell>
          <cell r="N378" t="str">
            <v>SAN PEDRO DE LA PAZ</v>
          </cell>
          <cell r="O378" t="str">
            <v>CONCEPCION</v>
          </cell>
          <cell r="P378"/>
          <cell r="Q378"/>
          <cell r="R378"/>
          <cell r="S378">
            <v>5587</v>
          </cell>
          <cell r="T378">
            <v>43171</v>
          </cell>
          <cell r="U378">
            <v>1150523000</v>
          </cell>
          <cell r="V378">
            <v>26</v>
          </cell>
          <cell r="W378">
            <v>43549</v>
          </cell>
          <cell r="X378"/>
          <cell r="Y378">
            <v>1150523000</v>
          </cell>
          <cell r="Z378" t="str">
            <v>MUNICIPALIDAD DE SAN PEDRO DE LA PAZ</v>
          </cell>
        </row>
        <row r="379">
          <cell r="A379">
            <v>40003641</v>
          </cell>
          <cell r="B379" t="str">
            <v>MSV</v>
          </cell>
          <cell r="C379" t="str">
            <v>FRIL, NO REQUIERE RATE</v>
          </cell>
          <cell r="D379"/>
          <cell r="E379">
            <v>43803</v>
          </cell>
          <cell r="F379" t="str">
            <v>088/14,01,2020</v>
          </cell>
          <cell r="G379" t="str">
            <v>EJECUCION</v>
          </cell>
          <cell r="H379"/>
          <cell r="I379">
            <v>33</v>
          </cell>
          <cell r="J379">
            <v>3</v>
          </cell>
          <cell r="K379">
            <v>125</v>
          </cell>
          <cell r="L379"/>
          <cell r="M379" t="str">
            <v>REPOSICION SEÑALETICA DE INGRESO A LA COMUNA DE YUMBEL, YUMBEL</v>
          </cell>
          <cell r="N379" t="str">
            <v>YUMBEL</v>
          </cell>
          <cell r="O379" t="str">
            <v>BIO BIO</v>
          </cell>
          <cell r="P379"/>
          <cell r="Q379"/>
          <cell r="R379"/>
          <cell r="S379">
            <v>5884</v>
          </cell>
          <cell r="T379">
            <v>43454</v>
          </cell>
          <cell r="U379">
            <v>57803000</v>
          </cell>
          <cell r="V379">
            <v>877</v>
          </cell>
          <cell r="W379">
            <v>43567</v>
          </cell>
          <cell r="X379"/>
          <cell r="Y379">
            <v>57803000</v>
          </cell>
          <cell r="Z379" t="str">
            <v>MUNICIPALIDAD DE YUMBEL</v>
          </cell>
        </row>
        <row r="380">
          <cell r="A380">
            <v>40003623</v>
          </cell>
          <cell r="B380" t="str">
            <v>MSV</v>
          </cell>
          <cell r="C380" t="str">
            <v>FRIL, NO REQUIERE RATE</v>
          </cell>
          <cell r="D380"/>
          <cell r="E380">
            <v>43803</v>
          </cell>
          <cell r="F380" t="str">
            <v>088/14,01,2020</v>
          </cell>
          <cell r="G380" t="str">
            <v>EJECUCION</v>
          </cell>
          <cell r="H380"/>
          <cell r="I380">
            <v>33</v>
          </cell>
          <cell r="J380">
            <v>3</v>
          </cell>
          <cell r="K380">
            <v>125</v>
          </cell>
          <cell r="L380"/>
          <cell r="M380" t="str">
            <v>CONSTRUCCION CUBIERTA MULTICANCHA TTE MERINO ESTACION YUMBEL, YUMBEL</v>
          </cell>
          <cell r="N380" t="str">
            <v>YUMBEL</v>
          </cell>
          <cell r="O380" t="str">
            <v>BIO BIO</v>
          </cell>
          <cell r="P380"/>
          <cell r="Q380"/>
          <cell r="R380"/>
          <cell r="S380">
            <v>5844</v>
          </cell>
          <cell r="T380">
            <v>43426</v>
          </cell>
          <cell r="U380">
            <v>69991000</v>
          </cell>
          <cell r="V380">
            <v>878</v>
          </cell>
          <cell r="W380">
            <v>43567</v>
          </cell>
          <cell r="X380"/>
          <cell r="Y380">
            <v>69991000</v>
          </cell>
          <cell r="Z380" t="str">
            <v>MUNICIPALIDAD DE YUMBEL</v>
          </cell>
        </row>
        <row r="381">
          <cell r="A381">
            <v>40003511</v>
          </cell>
          <cell r="B381" t="str">
            <v>CNF</v>
          </cell>
          <cell r="C381" t="str">
            <v>FRIL, NO REQUIERE RATE</v>
          </cell>
          <cell r="D381"/>
          <cell r="E381">
            <v>43818</v>
          </cell>
          <cell r="F381" t="str">
            <v>227/24,01,2020</v>
          </cell>
          <cell r="G381" t="str">
            <v>EJECUCION</v>
          </cell>
          <cell r="H381"/>
          <cell r="I381">
            <v>33</v>
          </cell>
          <cell r="J381">
            <v>3</v>
          </cell>
          <cell r="K381">
            <v>125</v>
          </cell>
          <cell r="L381"/>
          <cell r="M381" t="str">
            <v>CONSTRUCCION GIMNASIO ABIERTO DE CALISTENIA, NACIMIENTO</v>
          </cell>
          <cell r="N381" t="str">
            <v>NACIMIENTO</v>
          </cell>
          <cell r="O381" t="str">
            <v>BIO BIO</v>
          </cell>
          <cell r="P381"/>
          <cell r="Q381"/>
          <cell r="R381"/>
          <cell r="S381">
            <v>5884</v>
          </cell>
          <cell r="T381">
            <v>43454</v>
          </cell>
          <cell r="U381">
            <v>28000000</v>
          </cell>
          <cell r="V381">
            <v>879</v>
          </cell>
          <cell r="W381">
            <v>43567</v>
          </cell>
          <cell r="X381"/>
          <cell r="Y381">
            <v>28000000</v>
          </cell>
          <cell r="Z381" t="str">
            <v>MUNICIPALIDAD DE NACIMIENTO</v>
          </cell>
        </row>
        <row r="382">
          <cell r="A382">
            <v>40003569</v>
          </cell>
          <cell r="B382" t="str">
            <v>MSV</v>
          </cell>
          <cell r="C382" t="str">
            <v>FRIL, NO REQUIERE RATE</v>
          </cell>
          <cell r="D382"/>
          <cell r="E382">
            <v>43816</v>
          </cell>
          <cell r="F382" t="str">
            <v>227/24,01,2020</v>
          </cell>
          <cell r="G382" t="str">
            <v>EJECUCION</v>
          </cell>
          <cell r="H382"/>
          <cell r="I382">
            <v>33</v>
          </cell>
          <cell r="J382">
            <v>3</v>
          </cell>
          <cell r="K382">
            <v>125</v>
          </cell>
          <cell r="L382"/>
          <cell r="M382" t="str">
            <v>CONSTRUCCION SEDE COMUNITARIA SAN RAMON, COMUNA DE QUILACO</v>
          </cell>
          <cell r="N382" t="str">
            <v>QUILACO</v>
          </cell>
          <cell r="O382" t="str">
            <v>BIO BIO</v>
          </cell>
          <cell r="P382"/>
          <cell r="Q382"/>
          <cell r="R382"/>
          <cell r="S382">
            <v>5884</v>
          </cell>
          <cell r="T382">
            <v>43454</v>
          </cell>
          <cell r="U382">
            <v>59990000</v>
          </cell>
          <cell r="V382">
            <v>880</v>
          </cell>
          <cell r="W382">
            <v>43567</v>
          </cell>
          <cell r="X382"/>
          <cell r="Y382">
            <v>59990000</v>
          </cell>
          <cell r="Z382" t="str">
            <v>MUNICIPALIDAD DE QUILACO</v>
          </cell>
        </row>
        <row r="383">
          <cell r="A383">
            <v>30249422</v>
          </cell>
          <cell r="B383" t="str">
            <v>GCM</v>
          </cell>
          <cell r="C383" t="str">
            <v>RS</v>
          </cell>
          <cell r="D383"/>
          <cell r="E383">
            <v>43830</v>
          </cell>
          <cell r="F383" t="str">
            <v>02 / 4</v>
          </cell>
          <cell r="G383" t="str">
            <v>DISEÑO</v>
          </cell>
          <cell r="H383"/>
          <cell r="I383">
            <v>31</v>
          </cell>
          <cell r="J383">
            <v>2</v>
          </cell>
          <cell r="K383">
            <v>2</v>
          </cell>
          <cell r="L383"/>
          <cell r="M383" t="str">
            <v>CONSTRUCCIÓN PMB SECTOR TRES ESQUINAS COMUNA DE BULNES (ETAPA DISEÑO)</v>
          </cell>
          <cell r="N383" t="str">
            <v>BULNES</v>
          </cell>
          <cell r="O383" t="str">
            <v>ÑUBLE</v>
          </cell>
          <cell r="P383" t="str">
            <v>LAJA DIGUILLIN</v>
          </cell>
          <cell r="Q383"/>
          <cell r="R383"/>
          <cell r="S383">
            <v>4482</v>
          </cell>
          <cell r="T383">
            <v>42030</v>
          </cell>
          <cell r="U383">
            <v>61806000</v>
          </cell>
          <cell r="V383">
            <v>123</v>
          </cell>
          <cell r="W383">
            <v>42164</v>
          </cell>
          <cell r="X383"/>
          <cell r="Y383">
            <v>61806000</v>
          </cell>
          <cell r="Z383" t="str">
            <v>MUNICIPALIDAD DE BULNES</v>
          </cell>
        </row>
        <row r="384">
          <cell r="A384">
            <v>30089964</v>
          </cell>
          <cell r="B384" t="str">
            <v>MSV</v>
          </cell>
          <cell r="C384" t="str">
            <v>CIRC 33 NO REQUIERE RATE</v>
          </cell>
          <cell r="D384"/>
          <cell r="E384">
            <v>43804</v>
          </cell>
          <cell r="F384" t="str">
            <v>227/24,01,2020</v>
          </cell>
          <cell r="G384" t="str">
            <v>EJECUCION</v>
          </cell>
          <cell r="H384"/>
          <cell r="I384">
            <v>33</v>
          </cell>
          <cell r="J384">
            <v>3</v>
          </cell>
          <cell r="K384">
            <v>150</v>
          </cell>
          <cell r="L384"/>
          <cell r="M384" t="str">
            <v>CONSERVACION CAMINOS RURALES, SAN ROSENDO</v>
          </cell>
          <cell r="N384" t="str">
            <v>SAN ROSENDO</v>
          </cell>
          <cell r="O384" t="str">
            <v>BIO BIO</v>
          </cell>
          <cell r="P384" t="str">
            <v>AMDEL</v>
          </cell>
          <cell r="Q384"/>
          <cell r="R384"/>
          <cell r="S384">
            <v>3205</v>
          </cell>
          <cell r="T384">
            <v>40780</v>
          </cell>
          <cell r="U384">
            <v>227288000</v>
          </cell>
          <cell r="V384">
            <v>33</v>
          </cell>
          <cell r="W384">
            <v>40949</v>
          </cell>
          <cell r="X384"/>
          <cell r="Y384">
            <v>227288000</v>
          </cell>
          <cell r="Z384" t="str">
            <v>MUNICIPALIDAD DE SAN ROSENDO</v>
          </cell>
        </row>
        <row r="385">
          <cell r="A385">
            <v>30071340</v>
          </cell>
          <cell r="B385" t="str">
            <v>ASO</v>
          </cell>
          <cell r="C385" t="str">
            <v>RS</v>
          </cell>
          <cell r="D385"/>
          <cell r="E385">
            <v>43777</v>
          </cell>
          <cell r="F385" t="str">
            <v>05 / 10</v>
          </cell>
          <cell r="G385" t="str">
            <v>EJECUCION</v>
          </cell>
          <cell r="H385"/>
          <cell r="I385">
            <v>31</v>
          </cell>
          <cell r="J385">
            <v>2</v>
          </cell>
          <cell r="K385">
            <v>4</v>
          </cell>
          <cell r="L385"/>
          <cell r="M385" t="str">
            <v>REPOSICION PUENTE DUQUECO, PROVINCIA DE BIOBIO</v>
          </cell>
          <cell r="N385" t="str">
            <v>PROVINCIAL</v>
          </cell>
          <cell r="O385" t="str">
            <v>BIO BIO</v>
          </cell>
          <cell r="P385"/>
          <cell r="Q385"/>
          <cell r="R385" t="str">
            <v>SI</v>
          </cell>
          <cell r="S385">
            <v>5651</v>
          </cell>
          <cell r="T385">
            <v>43227</v>
          </cell>
          <cell r="U385">
            <v>2871303000</v>
          </cell>
          <cell r="V385" t="str">
            <v>930 / MOD 115</v>
          </cell>
          <cell r="W385">
            <v>43570</v>
          </cell>
          <cell r="X385">
            <v>43845</v>
          </cell>
          <cell r="Y385">
            <v>2871303000</v>
          </cell>
          <cell r="Z385" t="str">
            <v>VIALIDAD</v>
          </cell>
        </row>
        <row r="386">
          <cell r="A386">
            <v>30355427</v>
          </cell>
          <cell r="B386" t="str">
            <v>WLP</v>
          </cell>
          <cell r="C386" t="str">
            <v>RS</v>
          </cell>
          <cell r="D386" t="str">
            <v>ORD NRO 23/13,01,2020 A MIDESO</v>
          </cell>
          <cell r="E386">
            <v>43815</v>
          </cell>
          <cell r="F386" t="str">
            <v>229/24,01,2020</v>
          </cell>
          <cell r="G386" t="str">
            <v>EJECUCION</v>
          </cell>
          <cell r="H386"/>
          <cell r="I386">
            <v>33</v>
          </cell>
          <cell r="J386">
            <v>3</v>
          </cell>
          <cell r="K386">
            <v>150</v>
          </cell>
          <cell r="L386"/>
          <cell r="M386" t="str">
            <v>REPOSICION CANCHA DE FUTBOL DE TIRUA</v>
          </cell>
          <cell r="N386" t="str">
            <v>TIRUA</v>
          </cell>
          <cell r="O386" t="str">
            <v>ARAUCO</v>
          </cell>
          <cell r="P386"/>
          <cell r="Q386"/>
          <cell r="R386"/>
          <cell r="S386">
            <v>5530</v>
          </cell>
          <cell r="T386">
            <v>43111</v>
          </cell>
          <cell r="U386">
            <v>1570076000</v>
          </cell>
          <cell r="V386">
            <v>35</v>
          </cell>
          <cell r="W386">
            <v>43570</v>
          </cell>
          <cell r="X386"/>
          <cell r="Y386">
            <v>1570076000</v>
          </cell>
          <cell r="Z386" t="str">
            <v>MUNICIPALIDAD DE TIRUA</v>
          </cell>
        </row>
        <row r="387">
          <cell r="A387">
            <v>30392878</v>
          </cell>
          <cell r="B387" t="str">
            <v>MSV</v>
          </cell>
          <cell r="C387" t="str">
            <v>RS</v>
          </cell>
          <cell r="D387" t="str">
            <v>ORD NRO 20/10,01,2020 A MIDESO (PERDIO RATE POR OMISION :(</v>
          </cell>
          <cell r="E387">
            <v>43808</v>
          </cell>
          <cell r="F387" t="str">
            <v>NRO 008-BIOBIO</v>
          </cell>
          <cell r="G387" t="str">
            <v>EJECUCION</v>
          </cell>
          <cell r="H387"/>
          <cell r="I387">
            <v>33</v>
          </cell>
          <cell r="J387">
            <v>3</v>
          </cell>
          <cell r="K387">
            <v>150</v>
          </cell>
          <cell r="L387"/>
          <cell r="M387" t="str">
            <v>AMPLIACION CALLE LOS ARAUCANOS Y OTROS, TALCAHUANO</v>
          </cell>
          <cell r="N387" t="str">
            <v>TALCAHUANO</v>
          </cell>
          <cell r="O387" t="str">
            <v>CONCEPCION</v>
          </cell>
          <cell r="P387"/>
          <cell r="Q387"/>
          <cell r="R387" t="str">
            <v>SI</v>
          </cell>
          <cell r="S387">
            <v>5862</v>
          </cell>
          <cell r="T387">
            <v>43440</v>
          </cell>
          <cell r="U387">
            <v>4366997000</v>
          </cell>
          <cell r="V387">
            <v>34</v>
          </cell>
          <cell r="W387">
            <v>43570</v>
          </cell>
          <cell r="X387"/>
          <cell r="Y387">
            <v>4366997000</v>
          </cell>
          <cell r="Z387" t="str">
            <v>MUNICIPALIDAD DE TALCAHUANO</v>
          </cell>
        </row>
        <row r="388">
          <cell r="A388">
            <v>40003415</v>
          </cell>
          <cell r="B388" t="str">
            <v>MSV</v>
          </cell>
          <cell r="C388" t="str">
            <v>FRIL, NO REQUIERE RATE</v>
          </cell>
          <cell r="D388"/>
          <cell r="E388">
            <v>43808</v>
          </cell>
          <cell r="F388" t="str">
            <v>227/24,01,2020</v>
          </cell>
          <cell r="G388" t="str">
            <v>EJECUCION</v>
          </cell>
          <cell r="H388"/>
          <cell r="I388">
            <v>33</v>
          </cell>
          <cell r="J388">
            <v>3</v>
          </cell>
          <cell r="K388">
            <v>125</v>
          </cell>
          <cell r="L388"/>
          <cell r="M388" t="str">
            <v>MEJORAMIENTO AREA VERDE EL CHEQUEN, TALCAHUANO</v>
          </cell>
          <cell r="N388" t="str">
            <v>TALCAHUANO</v>
          </cell>
          <cell r="O388" t="str">
            <v>CONCEPCION</v>
          </cell>
          <cell r="P388"/>
          <cell r="Q388"/>
          <cell r="R388"/>
          <cell r="S388">
            <v>5803</v>
          </cell>
          <cell r="T388">
            <v>43391</v>
          </cell>
          <cell r="U388">
            <v>70000000</v>
          </cell>
          <cell r="V388">
            <v>919</v>
          </cell>
          <cell r="W388">
            <v>43570</v>
          </cell>
          <cell r="X388"/>
          <cell r="Y388">
            <v>70000000</v>
          </cell>
          <cell r="Z388" t="str">
            <v>MUNICIPALIDAD DE TALCAHUANO</v>
          </cell>
        </row>
        <row r="389">
          <cell r="A389">
            <v>40003355</v>
          </cell>
          <cell r="B389" t="str">
            <v>MSV</v>
          </cell>
          <cell r="C389" t="str">
            <v>FRIL, NO REQUIERE RATE</v>
          </cell>
          <cell r="D389"/>
          <cell r="E389">
            <v>43808</v>
          </cell>
          <cell r="F389" t="str">
            <v>227/24,01,2020</v>
          </cell>
          <cell r="G389" t="str">
            <v>EJECUCION</v>
          </cell>
          <cell r="H389"/>
          <cell r="I389">
            <v>33</v>
          </cell>
          <cell r="J389">
            <v>3</v>
          </cell>
          <cell r="K389">
            <v>125</v>
          </cell>
          <cell r="L389"/>
          <cell r="M389" t="str">
            <v>REPARACION MULTICANCHA CENTINELA 2, TALCAHUANO</v>
          </cell>
          <cell r="N389" t="str">
            <v>TALCAHUANO</v>
          </cell>
          <cell r="O389" t="str">
            <v>CONCEPCION</v>
          </cell>
          <cell r="P389"/>
          <cell r="Q389"/>
          <cell r="R389"/>
          <cell r="S389">
            <v>5837</v>
          </cell>
          <cell r="T389">
            <v>43423</v>
          </cell>
          <cell r="U389">
            <v>69980000</v>
          </cell>
          <cell r="V389">
            <v>920</v>
          </cell>
          <cell r="W389">
            <v>43570</v>
          </cell>
          <cell r="X389"/>
          <cell r="Y389">
            <v>69980000</v>
          </cell>
          <cell r="Z389" t="str">
            <v>MUNICIPALIDAD DE TALCAHUANO</v>
          </cell>
        </row>
        <row r="390">
          <cell r="A390">
            <v>40003471</v>
          </cell>
          <cell r="B390" t="str">
            <v>MSV</v>
          </cell>
          <cell r="C390" t="str">
            <v>FRIL, NO REQUIERE RATE</v>
          </cell>
          <cell r="D390"/>
          <cell r="E390">
            <v>43808</v>
          </cell>
          <cell r="F390" t="str">
            <v>227/24,01,2020</v>
          </cell>
          <cell r="G390" t="str">
            <v>EJECUCION</v>
          </cell>
          <cell r="H390"/>
          <cell r="I390">
            <v>33</v>
          </cell>
          <cell r="J390">
            <v>3</v>
          </cell>
          <cell r="K390">
            <v>125</v>
          </cell>
          <cell r="L390"/>
          <cell r="M390" t="str">
            <v>CONSTRUCCION PLAZA PICAFLOR JUAN G. HUERTA, TALCAHUANO</v>
          </cell>
          <cell r="N390" t="str">
            <v>TALCAHUANO</v>
          </cell>
          <cell r="O390" t="str">
            <v>CONCEPCION</v>
          </cell>
          <cell r="P390"/>
          <cell r="Q390"/>
          <cell r="R390"/>
          <cell r="S390">
            <v>5803</v>
          </cell>
          <cell r="T390">
            <v>43391</v>
          </cell>
          <cell r="U390">
            <v>55295000</v>
          </cell>
          <cell r="V390">
            <v>921</v>
          </cell>
          <cell r="W390">
            <v>43570</v>
          </cell>
          <cell r="X390"/>
          <cell r="Y390">
            <v>55295000</v>
          </cell>
          <cell r="Z390" t="str">
            <v>MUNICIPALIDAD DE TALCAHUANO</v>
          </cell>
        </row>
        <row r="391">
          <cell r="A391">
            <v>40003585</v>
          </cell>
          <cell r="B391" t="str">
            <v>ASO</v>
          </cell>
          <cell r="C391" t="str">
            <v>FRIL, NO REQUIERE RATE</v>
          </cell>
          <cell r="D391"/>
          <cell r="E391">
            <v>43803</v>
          </cell>
          <cell r="F391" t="str">
            <v>227/24,01,2020</v>
          </cell>
          <cell r="G391" t="str">
            <v>EJECUCION</v>
          </cell>
          <cell r="H391"/>
          <cell r="I391">
            <v>33</v>
          </cell>
          <cell r="J391">
            <v>3</v>
          </cell>
          <cell r="K391">
            <v>125</v>
          </cell>
          <cell r="L391"/>
          <cell r="M391" t="str">
            <v>MEJORAMIENTO MULTICANCHA SECTOR LA OBRA, CORONEL</v>
          </cell>
          <cell r="N391" t="str">
            <v>CORONEL</v>
          </cell>
          <cell r="O391" t="str">
            <v>CONCEPCION</v>
          </cell>
          <cell r="P391"/>
          <cell r="Q391"/>
          <cell r="R391"/>
          <cell r="S391">
            <v>5884</v>
          </cell>
          <cell r="T391">
            <v>43454</v>
          </cell>
          <cell r="U391">
            <v>44153000</v>
          </cell>
          <cell r="V391">
            <v>922</v>
          </cell>
          <cell r="W391">
            <v>43570</v>
          </cell>
          <cell r="X391"/>
          <cell r="Y391">
            <v>44153000</v>
          </cell>
          <cell r="Z391" t="str">
            <v>MUNICIPALIDAD DE CORONEL</v>
          </cell>
        </row>
        <row r="392">
          <cell r="A392">
            <v>40003581</v>
          </cell>
          <cell r="B392" t="str">
            <v>ASO</v>
          </cell>
          <cell r="C392" t="str">
            <v>FRIL, NO REQUIERE RATE</v>
          </cell>
          <cell r="D392"/>
          <cell r="E392">
            <v>43803</v>
          </cell>
          <cell r="F392" t="str">
            <v>227/24,01,2020</v>
          </cell>
          <cell r="G392" t="str">
            <v>EJECUCION</v>
          </cell>
          <cell r="H392"/>
          <cell r="I392">
            <v>33</v>
          </cell>
          <cell r="J392">
            <v>3</v>
          </cell>
          <cell r="K392">
            <v>125</v>
          </cell>
          <cell r="L392"/>
          <cell r="M392" t="str">
            <v>CONSTRUCCION CENTRO COMUNITARIO JJVV CRUZ MORA, CORONEL</v>
          </cell>
          <cell r="N392" t="str">
            <v>CORONEL</v>
          </cell>
          <cell r="O392" t="str">
            <v>CONCEPCION</v>
          </cell>
          <cell r="P392"/>
          <cell r="Q392"/>
          <cell r="R392"/>
          <cell r="S392">
            <v>5884</v>
          </cell>
          <cell r="T392">
            <v>43454</v>
          </cell>
          <cell r="U392">
            <v>59999000</v>
          </cell>
          <cell r="V392">
            <v>923</v>
          </cell>
          <cell r="W392">
            <v>43570</v>
          </cell>
          <cell r="X392"/>
          <cell r="Y392">
            <v>59999000</v>
          </cell>
          <cell r="Z392" t="str">
            <v>MUNICIPALIDAD DE CORONEL</v>
          </cell>
        </row>
        <row r="393">
          <cell r="A393">
            <v>30459611</v>
          </cell>
          <cell r="B393" t="str">
            <v>WLP</v>
          </cell>
          <cell r="C393" t="str">
            <v>FRIL, NO REQUIERE RATE</v>
          </cell>
          <cell r="D393"/>
          <cell r="E393">
            <v>43805</v>
          </cell>
          <cell r="F393" t="str">
            <v>227/24,01,2020</v>
          </cell>
          <cell r="G393" t="str">
            <v>EJECUCION</v>
          </cell>
          <cell r="H393"/>
          <cell r="I393">
            <v>33</v>
          </cell>
          <cell r="J393">
            <v>3</v>
          </cell>
          <cell r="K393">
            <v>125</v>
          </cell>
          <cell r="L393"/>
          <cell r="M393" t="str">
            <v>CONSTRUCCION PUNTOS DE VENTA COSTANERA LARAQUETE, COMUNA DE ARAUCO</v>
          </cell>
          <cell r="N393" t="str">
            <v>ARAUCO</v>
          </cell>
          <cell r="O393" t="str">
            <v>ARAUCO</v>
          </cell>
          <cell r="P393"/>
          <cell r="Q393"/>
          <cell r="R393"/>
          <cell r="S393">
            <v>5871</v>
          </cell>
          <cell r="T393">
            <v>43440</v>
          </cell>
          <cell r="U393">
            <v>22798000</v>
          </cell>
          <cell r="V393">
            <v>924</v>
          </cell>
          <cell r="W393">
            <v>43570</v>
          </cell>
          <cell r="X393"/>
          <cell r="Y393">
            <v>22798000</v>
          </cell>
          <cell r="Z393" t="str">
            <v>MUNICIPALIDAD DE ARAUCO</v>
          </cell>
        </row>
        <row r="394">
          <cell r="A394">
            <v>30367476</v>
          </cell>
          <cell r="B394" t="str">
            <v>WLP</v>
          </cell>
          <cell r="C394" t="str">
            <v>FRIL, NO REQUIERE RATE</v>
          </cell>
          <cell r="D394"/>
          <cell r="E394">
            <v>43805</v>
          </cell>
          <cell r="F394" t="str">
            <v>227/24,01,2020</v>
          </cell>
          <cell r="G394" t="str">
            <v>EJECUCION</v>
          </cell>
          <cell r="H394"/>
          <cell r="I394">
            <v>33</v>
          </cell>
          <cell r="J394">
            <v>3</v>
          </cell>
          <cell r="K394">
            <v>125</v>
          </cell>
          <cell r="L394"/>
          <cell r="M394" t="str">
            <v>CONSTRUCCION PLAZOLETA SECTOR PUNTA LAVAPIE, COMUNA DE ARAUCO</v>
          </cell>
          <cell r="N394" t="str">
            <v>ARAUCO</v>
          </cell>
          <cell r="O394" t="str">
            <v>ARAUCO</v>
          </cell>
          <cell r="P394"/>
          <cell r="Q394"/>
          <cell r="R394"/>
          <cell r="S394">
            <v>5884</v>
          </cell>
          <cell r="T394">
            <v>43454</v>
          </cell>
          <cell r="U394">
            <v>55000000</v>
          </cell>
          <cell r="V394">
            <v>925</v>
          </cell>
          <cell r="W394">
            <v>43570</v>
          </cell>
          <cell r="X394"/>
          <cell r="Y394">
            <v>55000000</v>
          </cell>
          <cell r="Z394" t="str">
            <v>MUNICIPALIDAD DE ARAUCO</v>
          </cell>
        </row>
        <row r="395">
          <cell r="A395">
            <v>40003374</v>
          </cell>
          <cell r="B395" t="str">
            <v>WLP</v>
          </cell>
          <cell r="C395" t="str">
            <v>FRIL, NO REQUIERE RATE</v>
          </cell>
          <cell r="D395"/>
          <cell r="E395">
            <v>43805</v>
          </cell>
          <cell r="F395" t="str">
            <v>227/24,01,2020</v>
          </cell>
          <cell r="G395" t="str">
            <v>EJECUCION</v>
          </cell>
          <cell r="H395"/>
          <cell r="I395">
            <v>33</v>
          </cell>
          <cell r="J395">
            <v>3</v>
          </cell>
          <cell r="K395">
            <v>125</v>
          </cell>
          <cell r="L395"/>
          <cell r="M395" t="str">
            <v>CONSTRUCCION CANCHA FUTBOLITO CHACRA LOS PADRES, ARAUCO</v>
          </cell>
          <cell r="N395" t="str">
            <v>ARAUCO</v>
          </cell>
          <cell r="O395" t="str">
            <v>ARAUCO</v>
          </cell>
          <cell r="P395"/>
          <cell r="Q395"/>
          <cell r="R395"/>
          <cell r="S395">
            <v>5884</v>
          </cell>
          <cell r="T395">
            <v>43454</v>
          </cell>
          <cell r="U395">
            <v>65000000</v>
          </cell>
          <cell r="V395">
            <v>926</v>
          </cell>
          <cell r="W395">
            <v>43570</v>
          </cell>
          <cell r="X395"/>
          <cell r="Y395">
            <v>65000000</v>
          </cell>
          <cell r="Z395" t="str">
            <v>MUNICIPALIDAD DE ARAUCO</v>
          </cell>
        </row>
        <row r="396">
          <cell r="A396">
            <v>30482944</v>
          </cell>
          <cell r="B396" t="str">
            <v>WLP</v>
          </cell>
          <cell r="C396" t="str">
            <v>FRIL, NO REQUIERE RATE</v>
          </cell>
          <cell r="D396"/>
          <cell r="E396">
            <v>43804</v>
          </cell>
          <cell r="F396" t="str">
            <v>227/24,01,2020</v>
          </cell>
          <cell r="G396" t="str">
            <v>EJECUCION</v>
          </cell>
          <cell r="H396"/>
          <cell r="I396">
            <v>33</v>
          </cell>
          <cell r="J396">
            <v>3</v>
          </cell>
          <cell r="K396">
            <v>125</v>
          </cell>
          <cell r="L396"/>
          <cell r="M396" t="str">
            <v>CONSTRUCCION PLAZOLETA MIRADOR CERRO LA VIRGEN, ARAUCO</v>
          </cell>
          <cell r="N396" t="str">
            <v>ARAUCO</v>
          </cell>
          <cell r="O396" t="str">
            <v>ARAUCO</v>
          </cell>
          <cell r="P396"/>
          <cell r="Q396"/>
          <cell r="R396"/>
          <cell r="S396">
            <v>5844</v>
          </cell>
          <cell r="T396">
            <v>43426</v>
          </cell>
          <cell r="U396">
            <v>57000000</v>
          </cell>
          <cell r="V396">
            <v>927</v>
          </cell>
          <cell r="W396">
            <v>43570</v>
          </cell>
          <cell r="X396"/>
          <cell r="Y396">
            <v>57000000</v>
          </cell>
          <cell r="Z396" t="str">
            <v>MUNICIPALIDAD DE ARAUCO</v>
          </cell>
        </row>
        <row r="397">
          <cell r="A397">
            <v>40003533</v>
          </cell>
          <cell r="B397" t="str">
            <v>WLP</v>
          </cell>
          <cell r="C397" t="str">
            <v>FRIL, NO REQUIERE RATE</v>
          </cell>
          <cell r="D397"/>
          <cell r="E397">
            <v>43808</v>
          </cell>
          <cell r="F397" t="str">
            <v>227/24,01,2020</v>
          </cell>
          <cell r="G397" t="str">
            <v>EJECUCION</v>
          </cell>
          <cell r="H397"/>
          <cell r="I397">
            <v>33</v>
          </cell>
          <cell r="J397">
            <v>3</v>
          </cell>
          <cell r="K397">
            <v>125</v>
          </cell>
          <cell r="L397"/>
          <cell r="M397" t="str">
            <v>MEJORAMIENTO ACERA NORTE VILLA PEHUEN, CIUDAD DE ARAUCO</v>
          </cell>
          <cell r="N397" t="str">
            <v>ARAUCO</v>
          </cell>
          <cell r="O397" t="str">
            <v>ARAUCO</v>
          </cell>
          <cell r="P397"/>
          <cell r="Q397"/>
          <cell r="R397" t="str">
            <v>SI</v>
          </cell>
          <cell r="S397">
            <v>5844</v>
          </cell>
          <cell r="T397">
            <v>43426</v>
          </cell>
          <cell r="U397">
            <v>55000000</v>
          </cell>
          <cell r="V397">
            <v>928</v>
          </cell>
          <cell r="W397">
            <v>43570</v>
          </cell>
          <cell r="X397"/>
          <cell r="Y397">
            <v>55000000</v>
          </cell>
          <cell r="Z397" t="str">
            <v>MUNICIPALIDAD DE ARAUCO</v>
          </cell>
        </row>
        <row r="398">
          <cell r="A398">
            <v>40003184</v>
          </cell>
          <cell r="B398" t="str">
            <v>MSV</v>
          </cell>
          <cell r="C398" t="str">
            <v>FRIL, NO REQUIERE RATE</v>
          </cell>
          <cell r="D398"/>
          <cell r="E398">
            <v>43798</v>
          </cell>
          <cell r="F398" t="str">
            <v>227/24,01,2020</v>
          </cell>
          <cell r="G398" t="str">
            <v>EJECUCION</v>
          </cell>
          <cell r="H398"/>
          <cell r="I398">
            <v>33</v>
          </cell>
          <cell r="J398">
            <v>3</v>
          </cell>
          <cell r="K398">
            <v>125</v>
          </cell>
          <cell r="L398"/>
          <cell r="M398" t="str">
            <v>CONSTRUCCION SEDE SOCIAL VILLA LAS ARAUCARIAS, TOME</v>
          </cell>
          <cell r="N398" t="str">
            <v>TOME</v>
          </cell>
          <cell r="O398" t="str">
            <v>CONCEPCION</v>
          </cell>
          <cell r="P398"/>
          <cell r="Q398"/>
          <cell r="R398"/>
          <cell r="S398">
            <v>5803</v>
          </cell>
          <cell r="T398">
            <v>43391</v>
          </cell>
          <cell r="U398">
            <v>60000000</v>
          </cell>
          <cell r="V398" t="str">
            <v>929 / MOD 599</v>
          </cell>
          <cell r="W398">
            <v>43570</v>
          </cell>
          <cell r="X398">
            <v>43907</v>
          </cell>
          <cell r="Y398">
            <v>60000000</v>
          </cell>
          <cell r="Z398" t="str">
            <v>MUNICIPALIDAD DE TOME</v>
          </cell>
        </row>
        <row r="399">
          <cell r="A399">
            <v>40002477</v>
          </cell>
          <cell r="B399" t="str">
            <v>MSV</v>
          </cell>
          <cell r="C399" t="str">
            <v>FRIL, NO REQUIERE RATE</v>
          </cell>
          <cell r="D399"/>
          <cell r="E399">
            <v>43803</v>
          </cell>
          <cell r="F399" t="str">
            <v>088/14,01,2020</v>
          </cell>
          <cell r="G399" t="str">
            <v>EJECUCION</v>
          </cell>
          <cell r="H399"/>
          <cell r="I399">
            <v>33</v>
          </cell>
          <cell r="J399">
            <v>3</v>
          </cell>
          <cell r="K399">
            <v>125</v>
          </cell>
          <cell r="L399"/>
          <cell r="M399" t="str">
            <v>CONSTRUCCION CUBIERTA MULTICANCHA LOS COPIHUES, HUEPIL COMUNA TUCAPEL</v>
          </cell>
          <cell r="N399" t="str">
            <v>TUCAPEL</v>
          </cell>
          <cell r="O399" t="str">
            <v>BIO BIO</v>
          </cell>
          <cell r="P399"/>
          <cell r="Q399"/>
          <cell r="R399"/>
          <cell r="S399">
            <v>5787</v>
          </cell>
          <cell r="T399">
            <v>43371</v>
          </cell>
          <cell r="U399">
            <v>59937000</v>
          </cell>
          <cell r="V399">
            <v>931</v>
          </cell>
          <cell r="W399">
            <v>43570</v>
          </cell>
          <cell r="X399"/>
          <cell r="Y399">
            <v>59937000</v>
          </cell>
          <cell r="Z399" t="str">
            <v>MUNICIPALIDAD DE TUCAPEL</v>
          </cell>
        </row>
        <row r="400">
          <cell r="A400">
            <v>30482101</v>
          </cell>
          <cell r="B400" t="str">
            <v>WLP</v>
          </cell>
          <cell r="C400" t="str">
            <v>FRIL, NO REQUIERE RATE</v>
          </cell>
          <cell r="D400"/>
          <cell r="E400">
            <v>43815</v>
          </cell>
          <cell r="F400" t="str">
            <v>227/24,01,2020</v>
          </cell>
          <cell r="G400" t="str">
            <v>EJECUCION</v>
          </cell>
          <cell r="H400"/>
          <cell r="I400">
            <v>33</v>
          </cell>
          <cell r="J400">
            <v>3</v>
          </cell>
          <cell r="K400">
            <v>125</v>
          </cell>
          <cell r="L400"/>
          <cell r="M400" t="str">
            <v>CONSTRUCCION MULTICANCHA PARQUE LAFKENMAPU, TIRUA</v>
          </cell>
          <cell r="N400" t="str">
            <v>TIRUA</v>
          </cell>
          <cell r="O400" t="str">
            <v>ARAUCO</v>
          </cell>
          <cell r="P400"/>
          <cell r="Q400"/>
          <cell r="R400"/>
          <cell r="S400">
            <v>5552</v>
          </cell>
          <cell r="T400">
            <v>43133</v>
          </cell>
          <cell r="U400">
            <v>60000000</v>
          </cell>
          <cell r="V400">
            <v>933</v>
          </cell>
          <cell r="W400">
            <v>43570</v>
          </cell>
          <cell r="X400"/>
          <cell r="Y400">
            <v>60000000</v>
          </cell>
          <cell r="Z400" t="str">
            <v>MUNICIPALIDAD DE TIRUA</v>
          </cell>
        </row>
        <row r="401">
          <cell r="A401">
            <v>30483073</v>
          </cell>
          <cell r="B401" t="str">
            <v>GCM</v>
          </cell>
          <cell r="C401" t="str">
            <v>FRIL, NO REQUIERE RATE</v>
          </cell>
          <cell r="D401"/>
          <cell r="E401">
            <v>43816</v>
          </cell>
          <cell r="F401" t="str">
            <v>227/24,01,2020</v>
          </cell>
          <cell r="G401" t="str">
            <v>EJECUCION</v>
          </cell>
          <cell r="H401"/>
          <cell r="I401">
            <v>33</v>
          </cell>
          <cell r="J401">
            <v>3</v>
          </cell>
          <cell r="K401">
            <v>125</v>
          </cell>
          <cell r="L401"/>
          <cell r="M401" t="str">
            <v>CONSTRUCCION PLAZA ACTIVA VILLA BICENTENARIO, CABRERO</v>
          </cell>
          <cell r="N401" t="str">
            <v>CABRERO</v>
          </cell>
          <cell r="O401" t="str">
            <v>BIO BIO</v>
          </cell>
          <cell r="P401"/>
          <cell r="Q401"/>
          <cell r="R401"/>
          <cell r="S401">
            <v>5787</v>
          </cell>
          <cell r="T401">
            <v>43371</v>
          </cell>
          <cell r="U401">
            <v>13916000</v>
          </cell>
          <cell r="V401">
            <v>934</v>
          </cell>
          <cell r="W401">
            <v>43570</v>
          </cell>
          <cell r="X401"/>
          <cell r="Y401">
            <v>13916000</v>
          </cell>
          <cell r="Z401" t="str">
            <v>MUNICIPALIDAD DE CABRERO</v>
          </cell>
        </row>
        <row r="402">
          <cell r="A402">
            <v>30458825</v>
          </cell>
          <cell r="B402" t="str">
            <v>GCM</v>
          </cell>
          <cell r="C402" t="str">
            <v>FRIL, NO REQUIERE RATE</v>
          </cell>
          <cell r="D402"/>
          <cell r="E402">
            <v>43816</v>
          </cell>
          <cell r="F402" t="str">
            <v>227/24,01,2020</v>
          </cell>
          <cell r="G402" t="str">
            <v>EJECUCION</v>
          </cell>
          <cell r="H402"/>
          <cell r="I402">
            <v>33</v>
          </cell>
          <cell r="J402">
            <v>3</v>
          </cell>
          <cell r="K402">
            <v>125</v>
          </cell>
          <cell r="L402"/>
          <cell r="M402" t="str">
            <v>MEJORAMIENTO CANCHA FUTBOLITO, VILLA ESPERANZA, CABRERO</v>
          </cell>
          <cell r="N402" t="str">
            <v>CABRERO</v>
          </cell>
          <cell r="O402" t="str">
            <v>BIO BIO</v>
          </cell>
          <cell r="P402"/>
          <cell r="Q402"/>
          <cell r="R402"/>
          <cell r="S402">
            <v>5787</v>
          </cell>
          <cell r="T402">
            <v>43371</v>
          </cell>
          <cell r="U402">
            <v>69988000</v>
          </cell>
          <cell r="V402">
            <v>935</v>
          </cell>
          <cell r="W402">
            <v>43570</v>
          </cell>
          <cell r="X402"/>
          <cell r="Y402">
            <v>69988000</v>
          </cell>
          <cell r="Z402" t="str">
            <v>MUNICIPALIDAD DE CABRERO</v>
          </cell>
        </row>
        <row r="403">
          <cell r="A403">
            <v>30384234</v>
          </cell>
          <cell r="B403" t="str">
            <v>GCM</v>
          </cell>
          <cell r="C403" t="str">
            <v>FRIL, NO REQUIERE RATE</v>
          </cell>
          <cell r="D403"/>
          <cell r="E403">
            <v>43816</v>
          </cell>
          <cell r="F403" t="str">
            <v>088/14,01,2020</v>
          </cell>
          <cell r="G403" t="str">
            <v>EJECUCION</v>
          </cell>
          <cell r="H403"/>
          <cell r="I403">
            <v>33</v>
          </cell>
          <cell r="J403">
            <v>3</v>
          </cell>
          <cell r="K403">
            <v>125</v>
          </cell>
          <cell r="L403"/>
          <cell r="M403" t="str">
            <v>CONSTRUCCION SEDE SOCIAL EL PARRON, CABRERO</v>
          </cell>
          <cell r="N403" t="str">
            <v>CABRERO</v>
          </cell>
          <cell r="O403" t="str">
            <v>BIO BIO</v>
          </cell>
          <cell r="P403"/>
          <cell r="Q403"/>
          <cell r="R403"/>
          <cell r="S403">
            <v>5787</v>
          </cell>
          <cell r="T403">
            <v>43371</v>
          </cell>
          <cell r="U403">
            <v>59988000</v>
          </cell>
          <cell r="V403">
            <v>936</v>
          </cell>
          <cell r="W403">
            <v>43570</v>
          </cell>
          <cell r="X403"/>
          <cell r="Y403">
            <v>59988000</v>
          </cell>
          <cell r="Z403" t="str">
            <v>MUNICIPALIDAD DE CABRERO</v>
          </cell>
        </row>
        <row r="404">
          <cell r="A404">
            <v>40001512</v>
          </cell>
          <cell r="B404" t="str">
            <v>MSV</v>
          </cell>
          <cell r="C404" t="str">
            <v>FRIL, NO REQUIERE RATE</v>
          </cell>
          <cell r="D404"/>
          <cell r="E404">
            <v>43798</v>
          </cell>
          <cell r="F404" t="str">
            <v>227/24,01,2020</v>
          </cell>
          <cell r="G404" t="str">
            <v>EJECUCION</v>
          </cell>
          <cell r="H404"/>
          <cell r="I404">
            <v>33</v>
          </cell>
          <cell r="J404">
            <v>3</v>
          </cell>
          <cell r="K404">
            <v>125</v>
          </cell>
          <cell r="L404"/>
          <cell r="M404" t="str">
            <v>CONSTRUCCION SALON DE HONOR BOMBEROS DE RAFAEL, TOME</v>
          </cell>
          <cell r="N404" t="str">
            <v>TOME</v>
          </cell>
          <cell r="O404" t="str">
            <v>CONCEPCION</v>
          </cell>
          <cell r="P404"/>
          <cell r="Q404"/>
          <cell r="R404"/>
          <cell r="S404">
            <v>5884</v>
          </cell>
          <cell r="T404">
            <v>43454</v>
          </cell>
          <cell r="U404">
            <v>50000000</v>
          </cell>
          <cell r="V404">
            <v>937</v>
          </cell>
          <cell r="W404">
            <v>43570</v>
          </cell>
          <cell r="X404"/>
          <cell r="Y404">
            <v>50000000</v>
          </cell>
          <cell r="Z404" t="str">
            <v>MUNICIPALIDAD DE TOME</v>
          </cell>
        </row>
        <row r="405">
          <cell r="A405">
            <v>30132544</v>
          </cell>
          <cell r="B405" t="str">
            <v>MSV</v>
          </cell>
          <cell r="C405" t="str">
            <v>FRIL, NO REQUIERE RATE</v>
          </cell>
          <cell r="D405"/>
          <cell r="E405">
            <v>43822</v>
          </cell>
          <cell r="F405" t="str">
            <v>227/24,01,2020</v>
          </cell>
          <cell r="G405" t="str">
            <v>EJECUCION</v>
          </cell>
          <cell r="H405"/>
          <cell r="I405">
            <v>33</v>
          </cell>
          <cell r="J405">
            <v>3</v>
          </cell>
          <cell r="K405">
            <v>125</v>
          </cell>
          <cell r="L405"/>
          <cell r="M405" t="str">
            <v>CONSTRUCCION SEDE POBLACION LA ESPERANZA DE TUCAPEL</v>
          </cell>
          <cell r="N405" t="str">
            <v>TUCAPEL</v>
          </cell>
          <cell r="O405" t="str">
            <v>BIO BIO</v>
          </cell>
          <cell r="P405"/>
          <cell r="Q405"/>
          <cell r="R405"/>
          <cell r="S405">
            <v>5552</v>
          </cell>
          <cell r="T405">
            <v>43133</v>
          </cell>
          <cell r="U405">
            <v>59999000</v>
          </cell>
          <cell r="V405">
            <v>939</v>
          </cell>
          <cell r="W405">
            <v>43570</v>
          </cell>
          <cell r="X405"/>
          <cell r="Y405">
            <v>59999000</v>
          </cell>
          <cell r="Z405" t="str">
            <v>MUNICIPALIDAD DE TUCAPEL</v>
          </cell>
        </row>
        <row r="406">
          <cell r="A406">
            <v>40003182</v>
          </cell>
          <cell r="B406" t="str">
            <v>MSV</v>
          </cell>
          <cell r="C406" t="str">
            <v>FRIL, NO REQUIERE RATE</v>
          </cell>
          <cell r="D406"/>
          <cell r="E406">
            <v>43798</v>
          </cell>
          <cell r="F406" t="str">
            <v>227/24,01,2020</v>
          </cell>
          <cell r="G406" t="str">
            <v>EJECUCION</v>
          </cell>
          <cell r="H406"/>
          <cell r="I406">
            <v>33</v>
          </cell>
          <cell r="J406">
            <v>3</v>
          </cell>
          <cell r="K406">
            <v>125</v>
          </cell>
          <cell r="L406"/>
          <cell r="M406" t="str">
            <v>CONSTRUCCION CANCHA DE FUTBOL-6 COLIUMO, TOME</v>
          </cell>
          <cell r="N406" t="str">
            <v>TOME</v>
          </cell>
          <cell r="O406" t="str">
            <v>CONCEPCION</v>
          </cell>
          <cell r="P406"/>
          <cell r="Q406"/>
          <cell r="R406"/>
          <cell r="S406">
            <v>5837</v>
          </cell>
          <cell r="T406">
            <v>43423</v>
          </cell>
          <cell r="U406">
            <v>61000000</v>
          </cell>
          <cell r="V406">
            <v>940</v>
          </cell>
          <cell r="W406">
            <v>43570</v>
          </cell>
          <cell r="X406"/>
          <cell r="Y406">
            <v>61000000</v>
          </cell>
          <cell r="Z406" t="str">
            <v>MUNICIPALIDAD DE TOME</v>
          </cell>
        </row>
        <row r="407">
          <cell r="A407">
            <v>30483163</v>
          </cell>
          <cell r="B407" t="str">
            <v>MSV</v>
          </cell>
          <cell r="C407" t="str">
            <v>FRIL, NO REQUIERE RATE</v>
          </cell>
          <cell r="D407"/>
          <cell r="E407">
            <v>43798</v>
          </cell>
          <cell r="F407" t="str">
            <v>227/24,01,2020</v>
          </cell>
          <cell r="G407" t="str">
            <v>EJECUCION</v>
          </cell>
          <cell r="H407"/>
          <cell r="I407">
            <v>33</v>
          </cell>
          <cell r="J407">
            <v>3</v>
          </cell>
          <cell r="K407">
            <v>125</v>
          </cell>
          <cell r="L407"/>
          <cell r="M407" t="str">
            <v>CONSTRUCCION DE GRADERIAS CLUB DE RAYUELA LOS CIPRESES, TOME</v>
          </cell>
          <cell r="N407" t="str">
            <v>TOME</v>
          </cell>
          <cell r="O407" t="str">
            <v>CONCEPCION</v>
          </cell>
          <cell r="P407"/>
          <cell r="Q407"/>
          <cell r="R407"/>
          <cell r="S407">
            <v>5742</v>
          </cell>
          <cell r="T407">
            <v>43321</v>
          </cell>
          <cell r="U407">
            <v>18539000</v>
          </cell>
          <cell r="V407">
            <v>941</v>
          </cell>
          <cell r="W407">
            <v>43570</v>
          </cell>
          <cell r="X407"/>
          <cell r="Y407">
            <v>18539000</v>
          </cell>
          <cell r="Z407" t="str">
            <v>MUNICIPALIDAD DE TOME</v>
          </cell>
        </row>
        <row r="408">
          <cell r="A408">
            <v>30459335</v>
          </cell>
          <cell r="B408" t="str">
            <v>MSV</v>
          </cell>
          <cell r="C408" t="str">
            <v>RS</v>
          </cell>
          <cell r="D408"/>
          <cell r="E408">
            <v>43808</v>
          </cell>
          <cell r="F408" t="str">
            <v>227/24,01,2020</v>
          </cell>
          <cell r="G408" t="str">
            <v>EJECUCION</v>
          </cell>
          <cell r="H408"/>
          <cell r="I408">
            <v>33</v>
          </cell>
          <cell r="J408">
            <v>3</v>
          </cell>
          <cell r="K408">
            <v>150</v>
          </cell>
          <cell r="L408"/>
          <cell r="M408" t="str">
            <v>CONSTRUCCION DE MUROS Y PAVIMENTOS PASAJE CORNOU, TALCAHUANO</v>
          </cell>
          <cell r="N408" t="str">
            <v>TALCAHUANO</v>
          </cell>
          <cell r="O408" t="str">
            <v>CONCEPCION</v>
          </cell>
          <cell r="P408"/>
          <cell r="Q408"/>
          <cell r="R408" t="str">
            <v>SI</v>
          </cell>
          <cell r="S408">
            <v>5895</v>
          </cell>
          <cell r="T408">
            <v>43472</v>
          </cell>
          <cell r="U408">
            <v>224916000</v>
          </cell>
          <cell r="V408">
            <v>1221</v>
          </cell>
          <cell r="W408">
            <v>43607</v>
          </cell>
          <cell r="X408"/>
          <cell r="Y408">
            <v>224916000</v>
          </cell>
          <cell r="Z408" t="str">
            <v>MUNICIPALIDAD DE TALCAHUANO</v>
          </cell>
        </row>
        <row r="409">
          <cell r="A409">
            <v>30148082</v>
          </cell>
          <cell r="B409" t="str">
            <v>CNF</v>
          </cell>
          <cell r="C409" t="str">
            <v>FRIL, NO REQUIERE RATE</v>
          </cell>
          <cell r="D409"/>
          <cell r="E409">
            <v>43811</v>
          </cell>
          <cell r="F409" t="str">
            <v>227/24,01,2020</v>
          </cell>
          <cell r="G409" t="str">
            <v>EJECUCION</v>
          </cell>
          <cell r="H409"/>
          <cell r="I409">
            <v>33</v>
          </cell>
          <cell r="J409">
            <v>3</v>
          </cell>
          <cell r="K409">
            <v>125</v>
          </cell>
          <cell r="L409"/>
          <cell r="M409" t="str">
            <v>CONSTRUCCION PLAZA ACTIVA CALLE CONTRERAS, MULCHEN</v>
          </cell>
          <cell r="N409" t="str">
            <v>MULCHEN</v>
          </cell>
          <cell r="O409" t="str">
            <v>BIO BIO</v>
          </cell>
          <cell r="P409"/>
          <cell r="Q409"/>
          <cell r="R409"/>
          <cell r="S409">
            <v>5787</v>
          </cell>
          <cell r="T409">
            <v>43371</v>
          </cell>
          <cell r="U409">
            <v>19128000</v>
          </cell>
          <cell r="V409">
            <v>1223</v>
          </cell>
          <cell r="W409">
            <v>43607</v>
          </cell>
          <cell r="X409"/>
          <cell r="Y409">
            <v>19128000</v>
          </cell>
          <cell r="Z409" t="str">
            <v>MUNICIPALIDAD DE MULCHEN</v>
          </cell>
        </row>
        <row r="410">
          <cell r="A410">
            <v>40003565</v>
          </cell>
          <cell r="B410" t="str">
            <v>CNF</v>
          </cell>
          <cell r="C410" t="str">
            <v>FRIL, NO REQUIERE RATE</v>
          </cell>
          <cell r="D410"/>
          <cell r="E410">
            <v>43811</v>
          </cell>
          <cell r="F410" t="str">
            <v>227/24,01,2020</v>
          </cell>
          <cell r="G410" t="str">
            <v>EJECUCION</v>
          </cell>
          <cell r="H410"/>
          <cell r="I410">
            <v>33</v>
          </cell>
          <cell r="J410">
            <v>3</v>
          </cell>
          <cell r="K410">
            <v>125</v>
          </cell>
          <cell r="L410"/>
          <cell r="M410" t="str">
            <v>CONSTRUCCION SEDE DE LA DISCAPACIDAD, MULCHEN</v>
          </cell>
          <cell r="N410" t="str">
            <v>MULCHEN</v>
          </cell>
          <cell r="O410" t="str">
            <v>BIO BIO</v>
          </cell>
          <cell r="P410"/>
          <cell r="Q410"/>
          <cell r="R410"/>
          <cell r="S410">
            <v>5803</v>
          </cell>
          <cell r="T410">
            <v>43391</v>
          </cell>
          <cell r="U410">
            <v>55000000</v>
          </cell>
          <cell r="V410">
            <v>1224</v>
          </cell>
          <cell r="W410">
            <v>43607</v>
          </cell>
          <cell r="X410"/>
          <cell r="Y410">
            <v>55000000</v>
          </cell>
          <cell r="Z410" t="str">
            <v>MUNICIPALIDAD DE MULCHEN</v>
          </cell>
        </row>
        <row r="411">
          <cell r="A411">
            <v>30483461</v>
          </cell>
          <cell r="B411" t="str">
            <v>CNF</v>
          </cell>
          <cell r="C411" t="str">
            <v>FRIL, NO REQUIERE RATE</v>
          </cell>
          <cell r="D411"/>
          <cell r="E411">
            <v>43811</v>
          </cell>
          <cell r="F411" t="str">
            <v>227/24,01,2020</v>
          </cell>
          <cell r="G411" t="str">
            <v>EJECUCION</v>
          </cell>
          <cell r="H411"/>
          <cell r="I411">
            <v>33</v>
          </cell>
          <cell r="J411">
            <v>3</v>
          </cell>
          <cell r="K411">
            <v>125</v>
          </cell>
          <cell r="L411"/>
          <cell r="M411" t="str">
            <v>CONSTRUCCION CANCHA RAYUELA, MULCHEN</v>
          </cell>
          <cell r="N411" t="str">
            <v>MULCHEN</v>
          </cell>
          <cell r="O411" t="str">
            <v>BIO BIO</v>
          </cell>
          <cell r="P411"/>
          <cell r="Q411"/>
          <cell r="R411"/>
          <cell r="S411">
            <v>5787</v>
          </cell>
          <cell r="T411">
            <v>43371</v>
          </cell>
          <cell r="U411">
            <v>40562000</v>
          </cell>
          <cell r="V411">
            <v>1225</v>
          </cell>
          <cell r="W411">
            <v>43607</v>
          </cell>
          <cell r="X411"/>
          <cell r="Y411">
            <v>40562000</v>
          </cell>
          <cell r="Z411" t="str">
            <v>MUNICIPALIDAD DE MULCHEN</v>
          </cell>
        </row>
        <row r="412">
          <cell r="A412">
            <v>40003566</v>
          </cell>
          <cell r="B412" t="str">
            <v>CNF</v>
          </cell>
          <cell r="C412" t="str">
            <v>FRIL, NO REQUIERE RATE</v>
          </cell>
          <cell r="D412"/>
          <cell r="E412">
            <v>43811</v>
          </cell>
          <cell r="F412" t="str">
            <v>227/24,01,2020</v>
          </cell>
          <cell r="G412" t="str">
            <v>EJECUCION</v>
          </cell>
          <cell r="H412"/>
          <cell r="I412">
            <v>33</v>
          </cell>
          <cell r="J412">
            <v>3</v>
          </cell>
          <cell r="K412">
            <v>125</v>
          </cell>
          <cell r="L412"/>
          <cell r="M412" t="str">
            <v>CONSTRUCCION PARQUE CALISTENIA CAMPO DEPORTIVO, MULCHEN</v>
          </cell>
          <cell r="N412" t="str">
            <v>MULCHEN</v>
          </cell>
          <cell r="O412" t="str">
            <v>BIO BIO</v>
          </cell>
          <cell r="P412"/>
          <cell r="Q412"/>
          <cell r="R412"/>
          <cell r="S412">
            <v>5787</v>
          </cell>
          <cell r="T412">
            <v>43371</v>
          </cell>
          <cell r="U412">
            <v>37000000</v>
          </cell>
          <cell r="V412">
            <v>1226</v>
          </cell>
          <cell r="W412">
            <v>43607</v>
          </cell>
          <cell r="X412"/>
          <cell r="Y412">
            <v>37000000</v>
          </cell>
          <cell r="Z412" t="str">
            <v>MUNICIPALIDAD DE MULCHEN</v>
          </cell>
        </row>
        <row r="413">
          <cell r="A413">
            <v>30264022</v>
          </cell>
          <cell r="B413" t="str">
            <v>CNF</v>
          </cell>
          <cell r="C413" t="str">
            <v>FRIL, NO REQUIERE RATE</v>
          </cell>
          <cell r="D413"/>
          <cell r="E413">
            <v>43811</v>
          </cell>
          <cell r="F413" t="str">
            <v>227/24,01,2020</v>
          </cell>
          <cell r="G413" t="str">
            <v>EJECUCION</v>
          </cell>
          <cell r="H413"/>
          <cell r="I413">
            <v>33</v>
          </cell>
          <cell r="J413">
            <v>3</v>
          </cell>
          <cell r="K413">
            <v>125</v>
          </cell>
          <cell r="L413"/>
          <cell r="M413" t="str">
            <v>CONSTRUCCION PLAZA ACTIVA SECTOR BUREO MAMULEO, MULCHEN</v>
          </cell>
          <cell r="N413" t="str">
            <v>MULCHEN</v>
          </cell>
          <cell r="O413" t="str">
            <v>BIO BIO</v>
          </cell>
          <cell r="P413"/>
          <cell r="Q413"/>
          <cell r="R413"/>
          <cell r="S413">
            <v>5787</v>
          </cell>
          <cell r="T413">
            <v>43371</v>
          </cell>
          <cell r="U413">
            <v>23628000</v>
          </cell>
          <cell r="V413">
            <v>1227</v>
          </cell>
          <cell r="W413">
            <v>43607</v>
          </cell>
          <cell r="X413"/>
          <cell r="Y413">
            <v>23628000</v>
          </cell>
          <cell r="Z413" t="str">
            <v>MUNICIPALIDAD DE MULCHEN</v>
          </cell>
        </row>
        <row r="414">
          <cell r="A414">
            <v>30134399</v>
          </cell>
          <cell r="B414" t="str">
            <v>MSV</v>
          </cell>
          <cell r="C414" t="str">
            <v>RS</v>
          </cell>
          <cell r="D414"/>
          <cell r="E414" t="str">
            <v>-</v>
          </cell>
          <cell r="F414" t="str">
            <v>05 / 10</v>
          </cell>
          <cell r="G414" t="str">
            <v>EJECUCION</v>
          </cell>
          <cell r="H414"/>
          <cell r="I414">
            <v>31</v>
          </cell>
          <cell r="J414">
            <v>2</v>
          </cell>
          <cell r="K414">
            <v>4</v>
          </cell>
          <cell r="L414"/>
          <cell r="M414" t="str">
            <v>MEJORAMIENTO Y CONSTRUCCION EJE CIVICO CURANILAHUE</v>
          </cell>
          <cell r="N414" t="str">
            <v>CURANILAHUE</v>
          </cell>
          <cell r="O414" t="str">
            <v>ARAUCO</v>
          </cell>
          <cell r="P414"/>
          <cell r="Q414"/>
          <cell r="R414" t="str">
            <v>SI</v>
          </cell>
          <cell r="S414">
            <v>5839</v>
          </cell>
          <cell r="T414">
            <v>43426</v>
          </cell>
          <cell r="U414">
            <v>966342000</v>
          </cell>
          <cell r="V414">
            <v>517</v>
          </cell>
          <cell r="W414">
            <v>43523</v>
          </cell>
          <cell r="X414"/>
          <cell r="Y414">
            <v>966342000</v>
          </cell>
          <cell r="Z414" t="str">
            <v>SERVIU</v>
          </cell>
        </row>
        <row r="415">
          <cell r="A415">
            <v>40003632</v>
          </cell>
          <cell r="B415" t="str">
            <v>MSV</v>
          </cell>
          <cell r="C415" t="str">
            <v>FRIL, NO REQUIERE RATE</v>
          </cell>
          <cell r="D415"/>
          <cell r="E415">
            <v>43803</v>
          </cell>
          <cell r="F415" t="str">
            <v>227/24,01,2020</v>
          </cell>
          <cell r="G415" t="str">
            <v>EJECUCION</v>
          </cell>
          <cell r="H415"/>
          <cell r="I415">
            <v>33</v>
          </cell>
          <cell r="J415">
            <v>3</v>
          </cell>
          <cell r="K415">
            <v>125</v>
          </cell>
          <cell r="L415"/>
          <cell r="M415" t="str">
            <v>CONSTRUCCION SKATEPARK EN ACCESO NORTE YUMBEL, YUMBEL</v>
          </cell>
          <cell r="N415" t="str">
            <v>YUMBEL</v>
          </cell>
          <cell r="O415" t="str">
            <v>BIO BIO</v>
          </cell>
          <cell r="P415"/>
          <cell r="Q415"/>
          <cell r="R415"/>
          <cell r="S415">
            <v>5844</v>
          </cell>
          <cell r="T415">
            <v>43426</v>
          </cell>
          <cell r="U415">
            <v>69990000</v>
          </cell>
          <cell r="V415">
            <v>1269</v>
          </cell>
          <cell r="W415">
            <v>43613</v>
          </cell>
          <cell r="X415"/>
          <cell r="Y415">
            <v>69990000</v>
          </cell>
          <cell r="Z415" t="str">
            <v>MUNICIPALIDAD DE YUMBEL</v>
          </cell>
        </row>
        <row r="416">
          <cell r="A416">
            <v>40003571</v>
          </cell>
          <cell r="B416" t="str">
            <v>WLP</v>
          </cell>
          <cell r="C416" t="str">
            <v>FRIL, NO REQUIERE RATE</v>
          </cell>
          <cell r="D416"/>
          <cell r="E416">
            <v>43802</v>
          </cell>
          <cell r="F416" t="str">
            <v>227/24,01,2020</v>
          </cell>
          <cell r="G416" t="str">
            <v>EJECUCION</v>
          </cell>
          <cell r="H416"/>
          <cell r="I416">
            <v>33</v>
          </cell>
          <cell r="J416">
            <v>3</v>
          </cell>
          <cell r="K416">
            <v>125</v>
          </cell>
          <cell r="L416"/>
          <cell r="M416" t="str">
            <v>CONSTRUCCION ALUMBRADO PEATONAL LED DIVERSAS CALLES CERRO ALTO, LOS ALAMOS</v>
          </cell>
          <cell r="N416" t="str">
            <v>LOS ALAMOS</v>
          </cell>
          <cell r="O416" t="str">
            <v>ARAUCO</v>
          </cell>
          <cell r="P416"/>
          <cell r="Q416"/>
          <cell r="R416" t="str">
            <v>SI</v>
          </cell>
          <cell r="S416">
            <v>5844</v>
          </cell>
          <cell r="T416">
            <v>43426</v>
          </cell>
          <cell r="U416">
            <v>59918000</v>
          </cell>
          <cell r="V416">
            <v>1407</v>
          </cell>
          <cell r="W416">
            <v>43630</v>
          </cell>
          <cell r="X416"/>
          <cell r="Y416">
            <v>59918000</v>
          </cell>
          <cell r="Z416" t="str">
            <v>MUNICIPALIDAD DE LOS ALAMOS</v>
          </cell>
        </row>
        <row r="417">
          <cell r="A417">
            <v>40003578</v>
          </cell>
          <cell r="B417" t="str">
            <v>WLP</v>
          </cell>
          <cell r="C417" t="str">
            <v>FRIL, NO REQUIERE RATE</v>
          </cell>
          <cell r="D417"/>
          <cell r="E417">
            <v>43802</v>
          </cell>
          <cell r="F417" t="str">
            <v>227/24,01,2020</v>
          </cell>
          <cell r="G417" t="str">
            <v>EJECUCION</v>
          </cell>
          <cell r="H417"/>
          <cell r="I417">
            <v>33</v>
          </cell>
          <cell r="J417">
            <v>3</v>
          </cell>
          <cell r="K417">
            <v>125</v>
          </cell>
          <cell r="L417"/>
          <cell r="M417" t="str">
            <v>CONSTRUCCION ALUMBRADO PEATONAL LED CALLE JUAN ANTONIO RIOS, LOS ALAMOS</v>
          </cell>
          <cell r="N417" t="str">
            <v>LOS ALAMOS</v>
          </cell>
          <cell r="O417" t="str">
            <v>ARAUCO</v>
          </cell>
          <cell r="P417"/>
          <cell r="Q417"/>
          <cell r="R417" t="str">
            <v>SI</v>
          </cell>
          <cell r="S417">
            <v>5844</v>
          </cell>
          <cell r="T417">
            <v>43426</v>
          </cell>
          <cell r="U417">
            <v>40903000</v>
          </cell>
          <cell r="V417">
            <v>1408</v>
          </cell>
          <cell r="W417">
            <v>43630</v>
          </cell>
          <cell r="X417"/>
          <cell r="Y417">
            <v>40903000</v>
          </cell>
          <cell r="Z417" t="str">
            <v>MUNICIPALIDAD DE LOS ALAMOS</v>
          </cell>
        </row>
        <row r="418">
          <cell r="A418">
            <v>30458826</v>
          </cell>
          <cell r="B418" t="str">
            <v>GCM</v>
          </cell>
          <cell r="C418" t="str">
            <v>FRIL, NO REQUIERE RATE</v>
          </cell>
          <cell r="D418"/>
          <cell r="E418">
            <v>43816</v>
          </cell>
          <cell r="F418" t="str">
            <v>227/24,01,2020</v>
          </cell>
          <cell r="G418" t="str">
            <v>EJECUCION</v>
          </cell>
          <cell r="H418"/>
          <cell r="I418">
            <v>33</v>
          </cell>
          <cell r="J418">
            <v>3</v>
          </cell>
          <cell r="K418">
            <v>125</v>
          </cell>
          <cell r="L418"/>
          <cell r="M418" t="str">
            <v>REPOSICION ACERAS VILLA LA ARAUCANIA, CABRERO</v>
          </cell>
          <cell r="N418" t="str">
            <v>CABRERO</v>
          </cell>
          <cell r="O418" t="str">
            <v>BIO BIO</v>
          </cell>
          <cell r="P418"/>
          <cell r="Q418"/>
          <cell r="R418" t="str">
            <v>SI</v>
          </cell>
          <cell r="S418">
            <v>5602</v>
          </cell>
          <cell r="T418">
            <v>43171</v>
          </cell>
          <cell r="U418">
            <v>69990000</v>
          </cell>
          <cell r="V418">
            <v>1380</v>
          </cell>
          <cell r="W418">
            <v>43626</v>
          </cell>
          <cell r="X418"/>
          <cell r="Y418">
            <v>69990000</v>
          </cell>
          <cell r="Z418" t="str">
            <v>MUNICIPALIDAD DE CABRERO</v>
          </cell>
        </row>
        <row r="419">
          <cell r="A419">
            <v>30482829</v>
          </cell>
          <cell r="B419" t="str">
            <v>MSV</v>
          </cell>
          <cell r="C419" t="str">
            <v>FRIL, NO REQUIERE RATE</v>
          </cell>
          <cell r="D419"/>
          <cell r="E419">
            <v>43816</v>
          </cell>
          <cell r="F419" t="str">
            <v>227/24,01,2020</v>
          </cell>
          <cell r="G419" t="str">
            <v>EJECUCION</v>
          </cell>
          <cell r="H419"/>
          <cell r="I419">
            <v>33</v>
          </cell>
          <cell r="J419">
            <v>3</v>
          </cell>
          <cell r="K419">
            <v>125</v>
          </cell>
          <cell r="L419"/>
          <cell r="M419" t="str">
            <v>MEJORAMIENTO AREAS VERDES VALLE LA PIEDRA, SAN PEDRO DE LA PAZ</v>
          </cell>
          <cell r="N419" t="str">
            <v>SAN PEDRO DE LA PAZ</v>
          </cell>
          <cell r="O419" t="str">
            <v>CONCEPCION</v>
          </cell>
          <cell r="P419"/>
          <cell r="Q419"/>
          <cell r="R419"/>
          <cell r="S419">
            <v>5602</v>
          </cell>
          <cell r="T419">
            <v>43171</v>
          </cell>
          <cell r="U419">
            <v>50000000</v>
          </cell>
          <cell r="V419">
            <v>1501</v>
          </cell>
          <cell r="W419">
            <v>43640</v>
          </cell>
          <cell r="X419"/>
          <cell r="Y419">
            <v>50000000</v>
          </cell>
          <cell r="Z419" t="str">
            <v>MUNICIPALIDAD DE SAN PEDRO DE LA PAZ</v>
          </cell>
        </row>
        <row r="420">
          <cell r="A420">
            <v>40003528</v>
          </cell>
          <cell r="B420" t="str">
            <v>MSV</v>
          </cell>
          <cell r="C420" t="str">
            <v>FRIL, NO REQUIERE RATE</v>
          </cell>
          <cell r="D420"/>
          <cell r="E420">
            <v>43816</v>
          </cell>
          <cell r="F420" t="str">
            <v>227/24,01,2020</v>
          </cell>
          <cell r="G420" t="str">
            <v>EJECUCION</v>
          </cell>
          <cell r="H420"/>
          <cell r="I420">
            <v>33</v>
          </cell>
          <cell r="J420">
            <v>3</v>
          </cell>
          <cell r="K420">
            <v>125</v>
          </cell>
          <cell r="L420"/>
          <cell r="M420" t="str">
            <v>MEJORAMIENTO AREAS VERDES SAN PEDRO DE LA COSTA, ETAPA 1, SAN PEDRO DE LA PAZ</v>
          </cell>
          <cell r="N420" t="str">
            <v>SAN PEDRO DE LA PAZ</v>
          </cell>
          <cell r="O420" t="str">
            <v>CONCEPCION</v>
          </cell>
          <cell r="P420"/>
          <cell r="Q420"/>
          <cell r="R420"/>
          <cell r="S420">
            <v>5884</v>
          </cell>
          <cell r="T420">
            <v>43454</v>
          </cell>
          <cell r="U420">
            <v>54374000</v>
          </cell>
          <cell r="V420">
            <v>1502</v>
          </cell>
          <cell r="W420">
            <v>43640</v>
          </cell>
          <cell r="X420"/>
          <cell r="Y420">
            <v>54374000</v>
          </cell>
          <cell r="Z420" t="str">
            <v>MUNICIPALIDAD DE SAN PEDRO DE LA PAZ</v>
          </cell>
        </row>
        <row r="421">
          <cell r="A421">
            <v>30482978</v>
          </cell>
          <cell r="B421" t="str">
            <v>MSV</v>
          </cell>
          <cell r="C421" t="str">
            <v>FRIL, NO REQUIERE RATE</v>
          </cell>
          <cell r="D421"/>
          <cell r="E421">
            <v>43808</v>
          </cell>
          <cell r="F421" t="str">
            <v>227/24,01,2020</v>
          </cell>
          <cell r="G421" t="str">
            <v>EJECUCION</v>
          </cell>
          <cell r="H421"/>
          <cell r="I421">
            <v>33</v>
          </cell>
          <cell r="J421">
            <v>3</v>
          </cell>
          <cell r="K421">
            <v>125</v>
          </cell>
          <cell r="L421"/>
          <cell r="M421" t="str">
            <v>CONSTRUCCION CUBIERTA CANCHA DE RAYUELA UNION LIBERTAD, TALCAHUANO</v>
          </cell>
          <cell r="N421" t="str">
            <v>TALCAHUANO</v>
          </cell>
          <cell r="O421" t="str">
            <v>CONCEPCION</v>
          </cell>
          <cell r="P421"/>
          <cell r="Q421"/>
          <cell r="R421"/>
          <cell r="S421">
            <v>5469</v>
          </cell>
          <cell r="T421">
            <v>43062</v>
          </cell>
          <cell r="U421">
            <v>60000000</v>
          </cell>
          <cell r="V421">
            <v>1509</v>
          </cell>
          <cell r="W421">
            <v>43643</v>
          </cell>
          <cell r="X421"/>
          <cell r="Y421">
            <v>60000000</v>
          </cell>
          <cell r="Z421" t="str">
            <v>MUNICIPALIDAD DE TALCAHUANO</v>
          </cell>
        </row>
        <row r="422">
          <cell r="A422">
            <v>40003468</v>
          </cell>
          <cell r="B422" t="str">
            <v>MSV</v>
          </cell>
          <cell r="C422" t="str">
            <v>FRIL, NO REQUIERE RATE</v>
          </cell>
          <cell r="D422"/>
          <cell r="E422">
            <v>43808</v>
          </cell>
          <cell r="F422" t="str">
            <v>227/24,01,2020</v>
          </cell>
          <cell r="G422" t="str">
            <v>EJECUCION</v>
          </cell>
          <cell r="H422"/>
          <cell r="I422">
            <v>33</v>
          </cell>
          <cell r="J422">
            <v>3</v>
          </cell>
          <cell r="K422">
            <v>125</v>
          </cell>
          <cell r="L422"/>
          <cell r="M422" t="str">
            <v>CONSTRUCCION SEDE COMUNITARIA NUEVA LAS SALINAS, TALCAHUANO</v>
          </cell>
          <cell r="N422" t="str">
            <v>TALCAHUANO</v>
          </cell>
          <cell r="O422" t="str">
            <v>CONCEPCION</v>
          </cell>
          <cell r="P422"/>
          <cell r="Q422"/>
          <cell r="R422"/>
          <cell r="S422">
            <v>5884</v>
          </cell>
          <cell r="T422">
            <v>43454</v>
          </cell>
          <cell r="U422">
            <v>60000000</v>
          </cell>
          <cell r="V422">
            <v>1510</v>
          </cell>
          <cell r="W422">
            <v>43643</v>
          </cell>
          <cell r="X422"/>
          <cell r="Y422">
            <v>60000000</v>
          </cell>
          <cell r="Z422" t="str">
            <v>MUNICIPALIDAD DE TALCAHUANO</v>
          </cell>
        </row>
        <row r="423">
          <cell r="A423">
            <v>40001871</v>
          </cell>
          <cell r="B423" t="str">
            <v>WLP</v>
          </cell>
          <cell r="C423" t="str">
            <v>RS</v>
          </cell>
          <cell r="D423"/>
          <cell r="E423">
            <v>43812</v>
          </cell>
          <cell r="F423" t="str">
            <v>02 / 4</v>
          </cell>
          <cell r="G423" t="str">
            <v>EJECUCION</v>
          </cell>
          <cell r="H423"/>
          <cell r="I423">
            <v>31</v>
          </cell>
          <cell r="J423">
            <v>2</v>
          </cell>
          <cell r="K423" t="str">
            <v>2, 4, 5 Y 6</v>
          </cell>
          <cell r="L423"/>
          <cell r="M423" t="str">
            <v>REPOSICION ESTADIO MUNICIPAL DE CONTULMO</v>
          </cell>
          <cell r="N423" t="str">
            <v>CONTULMO</v>
          </cell>
          <cell r="O423" t="str">
            <v>ARAUCO</v>
          </cell>
          <cell r="P423"/>
          <cell r="Q423"/>
          <cell r="R423"/>
          <cell r="S423">
            <v>5930</v>
          </cell>
          <cell r="T423">
            <v>43538</v>
          </cell>
          <cell r="U423">
            <v>1126880000</v>
          </cell>
          <cell r="V423">
            <v>46</v>
          </cell>
          <cell r="W423">
            <v>43614</v>
          </cell>
          <cell r="X423"/>
          <cell r="Y423">
            <v>1126880000</v>
          </cell>
          <cell r="Z423" t="str">
            <v>MUNICIPALIDAD DE CONTULMO</v>
          </cell>
        </row>
        <row r="424">
          <cell r="A424">
            <v>2401002</v>
          </cell>
          <cell r="B424" t="str">
            <v>JSE</v>
          </cell>
          <cell r="C424" t="str">
            <v>-</v>
          </cell>
          <cell r="D424"/>
          <cell r="E424" t="str">
            <v>-</v>
          </cell>
          <cell r="F424"/>
          <cell r="G424" t="str">
            <v>EJECUCION</v>
          </cell>
          <cell r="H424"/>
          <cell r="I424">
            <v>24</v>
          </cell>
          <cell r="J424">
            <v>1</v>
          </cell>
          <cell r="K424">
            <v>2</v>
          </cell>
          <cell r="L424"/>
          <cell r="M424" t="str">
            <v>SUBSIDIO SISTEMA DE AUTOGENERACION DE ENERGIA ISLA MOCHA, LEBU - AÑO 2018</v>
          </cell>
          <cell r="N424" t="str">
            <v>LEBU</v>
          </cell>
          <cell r="O424" t="str">
            <v>ARAUCO</v>
          </cell>
          <cell r="P424"/>
          <cell r="Q424"/>
          <cell r="R424"/>
          <cell r="S424">
            <v>5906</v>
          </cell>
          <cell r="T424">
            <v>43489</v>
          </cell>
          <cell r="U424">
            <v>383907257</v>
          </cell>
          <cell r="V424">
            <v>1999</v>
          </cell>
          <cell r="W424">
            <v>43693</v>
          </cell>
          <cell r="X424"/>
          <cell r="Y424">
            <v>359114474</v>
          </cell>
          <cell r="Z424" t="str">
            <v>GORE</v>
          </cell>
        </row>
        <row r="425">
          <cell r="A425">
            <v>2401002</v>
          </cell>
          <cell r="B425" t="str">
            <v>JSE</v>
          </cell>
          <cell r="C425" t="str">
            <v>-</v>
          </cell>
          <cell r="D425"/>
          <cell r="E425" t="str">
            <v>-</v>
          </cell>
          <cell r="F425"/>
          <cell r="G425" t="str">
            <v>EJECUCION</v>
          </cell>
          <cell r="H425"/>
          <cell r="I425">
            <v>24</v>
          </cell>
          <cell r="J425">
            <v>1</v>
          </cell>
          <cell r="K425">
            <v>2</v>
          </cell>
          <cell r="L425"/>
          <cell r="M425" t="str">
            <v>SUBSIDIO SISTEMA DE AUTOGENERACION DE ENERGIA ISLA MOCHA, LEBU - AÑO 2019</v>
          </cell>
          <cell r="N425" t="str">
            <v>LEBU</v>
          </cell>
          <cell r="O425" t="str">
            <v>ARAUCO</v>
          </cell>
          <cell r="P425"/>
          <cell r="Q425"/>
          <cell r="R425"/>
          <cell r="S425">
            <v>6125</v>
          </cell>
          <cell r="T425">
            <v>43839</v>
          </cell>
          <cell r="U425">
            <v>443016857</v>
          </cell>
          <cell r="V425">
            <v>694</v>
          </cell>
          <cell r="W425">
            <v>43956</v>
          </cell>
          <cell r="X425"/>
          <cell r="Y425">
            <v>443016857</v>
          </cell>
          <cell r="Z425" t="str">
            <v>GORE</v>
          </cell>
        </row>
        <row r="426">
          <cell r="A426">
            <v>40002790</v>
          </cell>
          <cell r="B426" t="str">
            <v>GCM</v>
          </cell>
          <cell r="C426" t="str">
            <v>FRIL, NO REQUIERE RATE</v>
          </cell>
          <cell r="D426"/>
          <cell r="E426">
            <v>43798</v>
          </cell>
          <cell r="F426" t="str">
            <v>227/24,01,2020</v>
          </cell>
          <cell r="G426" t="str">
            <v>EJECUCION</v>
          </cell>
          <cell r="H426"/>
          <cell r="I426">
            <v>33</v>
          </cell>
          <cell r="J426">
            <v>3</v>
          </cell>
          <cell r="K426">
            <v>125</v>
          </cell>
          <cell r="L426"/>
          <cell r="M426" t="str">
            <v>MEJORAMIENTO ESCUELA FRANCISCO ZATTERA, SECTOR SANTA ELENA, LAJA</v>
          </cell>
          <cell r="N426" t="str">
            <v>LAJA</v>
          </cell>
          <cell r="O426" t="str">
            <v>BIO BIO</v>
          </cell>
          <cell r="P426"/>
          <cell r="Q426"/>
          <cell r="R426"/>
          <cell r="S426">
            <v>5884</v>
          </cell>
          <cell r="T426">
            <v>43454</v>
          </cell>
          <cell r="U426">
            <v>57000000</v>
          </cell>
          <cell r="V426">
            <v>1892</v>
          </cell>
          <cell r="W426">
            <v>43684</v>
          </cell>
          <cell r="X426"/>
          <cell r="Y426">
            <v>57000000</v>
          </cell>
          <cell r="Z426" t="str">
            <v>MUNICIPALIDAD DE LAJA</v>
          </cell>
        </row>
        <row r="427">
          <cell r="A427">
            <v>40002792</v>
          </cell>
          <cell r="B427" t="str">
            <v>GCM</v>
          </cell>
          <cell r="C427" t="str">
            <v>FRIL, NO REQUIERE RATE</v>
          </cell>
          <cell r="D427"/>
          <cell r="E427">
            <v>43797</v>
          </cell>
          <cell r="F427" t="str">
            <v>227/24,01,2020</v>
          </cell>
          <cell r="G427" t="str">
            <v>EJECUCION</v>
          </cell>
          <cell r="H427"/>
          <cell r="I427">
            <v>33</v>
          </cell>
          <cell r="J427">
            <v>3</v>
          </cell>
          <cell r="K427">
            <v>125</v>
          </cell>
          <cell r="L427"/>
          <cell r="M427" t="str">
            <v>CONSTRUCCION MULTICANCHA POBLACION ESPERANZA, LAJA</v>
          </cell>
          <cell r="N427" t="str">
            <v>LAJA</v>
          </cell>
          <cell r="O427" t="str">
            <v>BIO BIO</v>
          </cell>
          <cell r="P427"/>
          <cell r="Q427"/>
          <cell r="R427"/>
          <cell r="S427">
            <v>5884</v>
          </cell>
          <cell r="T427">
            <v>43454</v>
          </cell>
          <cell r="U427">
            <v>55000000</v>
          </cell>
          <cell r="V427">
            <v>1893</v>
          </cell>
          <cell r="W427">
            <v>43684</v>
          </cell>
          <cell r="X427"/>
          <cell r="Y427">
            <v>55000000</v>
          </cell>
          <cell r="Z427" t="str">
            <v>MUNICIPALIDAD DE LAJA</v>
          </cell>
        </row>
        <row r="428">
          <cell r="A428">
            <v>40003373</v>
          </cell>
          <cell r="B428" t="str">
            <v>MSV</v>
          </cell>
          <cell r="C428" t="str">
            <v>FRIL, NO REQUIERE RATE</v>
          </cell>
          <cell r="D428"/>
          <cell r="E428">
            <v>43798</v>
          </cell>
          <cell r="F428" t="str">
            <v>227/24,01,2020</v>
          </cell>
          <cell r="G428" t="str">
            <v>EJECUCION</v>
          </cell>
          <cell r="H428"/>
          <cell r="I428">
            <v>33</v>
          </cell>
          <cell r="J428">
            <v>3</v>
          </cell>
          <cell r="K428">
            <v>125</v>
          </cell>
          <cell r="L428"/>
          <cell r="M428" t="str">
            <v>CONSTRUCCION AREA VERDE HAMBURGO - LA CORUÑA, HUALPEN</v>
          </cell>
          <cell r="N428" t="str">
            <v>HUALPEN</v>
          </cell>
          <cell r="O428" t="str">
            <v>CONCEPCION</v>
          </cell>
          <cell r="P428"/>
          <cell r="Q428"/>
          <cell r="R428"/>
          <cell r="S428">
            <v>5803</v>
          </cell>
          <cell r="T428">
            <v>43391</v>
          </cell>
          <cell r="U428">
            <v>42028000</v>
          </cell>
          <cell r="V428">
            <v>1874</v>
          </cell>
          <cell r="W428">
            <v>43682</v>
          </cell>
          <cell r="X428"/>
          <cell r="Y428">
            <v>42028000</v>
          </cell>
          <cell r="Z428" t="str">
            <v>MUNICIPALIDAD DE HUALPEN</v>
          </cell>
        </row>
        <row r="429">
          <cell r="A429">
            <v>40002844</v>
          </cell>
          <cell r="B429" t="str">
            <v>MSV</v>
          </cell>
          <cell r="C429" t="str">
            <v>FRIL, NO REQUIERE RATE</v>
          </cell>
          <cell r="D429"/>
          <cell r="E429">
            <v>43804</v>
          </cell>
          <cell r="F429" t="str">
            <v>227/24,01,2020</v>
          </cell>
          <cell r="G429" t="str">
            <v>EJECUCION</v>
          </cell>
          <cell r="H429"/>
          <cell r="I429">
            <v>33</v>
          </cell>
          <cell r="J429">
            <v>3</v>
          </cell>
          <cell r="K429">
            <v>125</v>
          </cell>
          <cell r="L429"/>
          <cell r="M429" t="str">
            <v>MEJORAMIENTO MULTICANCHA QUINTA FERROVIARIA, SAN ROSENDO</v>
          </cell>
          <cell r="N429" t="str">
            <v>SAN ROSENDO</v>
          </cell>
          <cell r="O429" t="str">
            <v>BIO BIO</v>
          </cell>
          <cell r="P429"/>
          <cell r="Q429"/>
          <cell r="R429"/>
          <cell r="S429">
            <v>5884</v>
          </cell>
          <cell r="T429">
            <v>43454</v>
          </cell>
          <cell r="U429">
            <v>54770000</v>
          </cell>
          <cell r="V429">
            <v>1883</v>
          </cell>
          <cell r="W429">
            <v>43682</v>
          </cell>
          <cell r="X429"/>
          <cell r="Y429">
            <v>54770000</v>
          </cell>
          <cell r="Z429" t="str">
            <v>MUNICIPALIDAD DE SAN ROSENDO</v>
          </cell>
        </row>
        <row r="430">
          <cell r="A430">
            <v>30462122</v>
          </cell>
          <cell r="B430" t="str">
            <v>MSV</v>
          </cell>
          <cell r="C430" t="str">
            <v xml:space="preserve">FI </v>
          </cell>
          <cell r="D430" t="str">
            <v>ORD NRO 360/28,01,2020 A MIDESO.</v>
          </cell>
          <cell r="E430">
            <v>43826</v>
          </cell>
          <cell r="F430"/>
          <cell r="G430" t="str">
            <v>DISEÑO</v>
          </cell>
          <cell r="H430"/>
          <cell r="I430">
            <v>31</v>
          </cell>
          <cell r="J430">
            <v>2</v>
          </cell>
          <cell r="K430" t="str">
            <v>1 Y 2</v>
          </cell>
          <cell r="L430"/>
          <cell r="M430" t="str">
            <v>REPOSICION POSTA DE SALUD RURAL EL DURAZNO, LOS ANGELES</v>
          </cell>
          <cell r="N430" t="str">
            <v>LOS ANGELES</v>
          </cell>
          <cell r="O430" t="str">
            <v>BIO BIO</v>
          </cell>
          <cell r="P430"/>
          <cell r="Q430"/>
          <cell r="R430"/>
          <cell r="S430">
            <v>5549</v>
          </cell>
          <cell r="T430">
            <v>43133</v>
          </cell>
          <cell r="U430">
            <v>16698000</v>
          </cell>
          <cell r="V430">
            <v>1885</v>
          </cell>
          <cell r="W430">
            <v>43682</v>
          </cell>
          <cell r="X430"/>
          <cell r="Y430">
            <v>16698000</v>
          </cell>
          <cell r="Z430" t="str">
            <v>SS BIO BIO</v>
          </cell>
        </row>
        <row r="431">
          <cell r="A431">
            <v>30075224</v>
          </cell>
          <cell r="B431" t="str">
            <v>MSV</v>
          </cell>
          <cell r="C431" t="str">
            <v>RS</v>
          </cell>
          <cell r="D431" t="str">
            <v>ORD NRO 360/28,01,2020 A MIDESO.</v>
          </cell>
          <cell r="E431">
            <v>43826</v>
          </cell>
          <cell r="F431" t="str">
            <v>07 / 11</v>
          </cell>
          <cell r="G431" t="str">
            <v>DISEÑO</v>
          </cell>
          <cell r="H431"/>
          <cell r="I431">
            <v>31</v>
          </cell>
          <cell r="J431">
            <v>2</v>
          </cell>
          <cell r="K431" t="str">
            <v>1 Y 2</v>
          </cell>
          <cell r="L431"/>
          <cell r="M431" t="str">
            <v>REPOSICION CESFAM YUMBEL ESTACION</v>
          </cell>
          <cell r="N431" t="str">
            <v>YUMBEL</v>
          </cell>
          <cell r="O431" t="str">
            <v>BIO BIO</v>
          </cell>
          <cell r="P431"/>
          <cell r="Q431"/>
          <cell r="R431"/>
          <cell r="S431">
            <v>5548</v>
          </cell>
          <cell r="T431">
            <v>43133</v>
          </cell>
          <cell r="U431">
            <v>50153000</v>
          </cell>
          <cell r="V431">
            <v>1886</v>
          </cell>
          <cell r="W431">
            <v>43682</v>
          </cell>
          <cell r="X431"/>
          <cell r="Y431">
            <v>50153000</v>
          </cell>
          <cell r="Z431" t="str">
            <v>SS BIO BIO</v>
          </cell>
        </row>
        <row r="432">
          <cell r="A432">
            <v>40002843</v>
          </cell>
          <cell r="B432" t="str">
            <v>MSV</v>
          </cell>
          <cell r="C432" t="str">
            <v>FRIL, NO REQUIERE RATE</v>
          </cell>
          <cell r="D432"/>
          <cell r="E432">
            <v>43804</v>
          </cell>
          <cell r="F432" t="str">
            <v>227/24,01,2020</v>
          </cell>
          <cell r="G432" t="str">
            <v>EJECUCION</v>
          </cell>
          <cell r="H432"/>
          <cell r="I432">
            <v>33</v>
          </cell>
          <cell r="J432">
            <v>3</v>
          </cell>
          <cell r="K432">
            <v>125</v>
          </cell>
          <cell r="L432"/>
          <cell r="M432" t="str">
            <v>AMPLIACION Y MEJORAMIENTO SEDE PEDRO MONTT, SAN ROSENDO</v>
          </cell>
          <cell r="N432" t="str">
            <v>SAN ROSENDO</v>
          </cell>
          <cell r="O432" t="str">
            <v>BIO BIO</v>
          </cell>
          <cell r="P432"/>
          <cell r="Q432"/>
          <cell r="R432"/>
          <cell r="S432">
            <v>5803</v>
          </cell>
          <cell r="T432">
            <v>43391</v>
          </cell>
          <cell r="U432">
            <v>44159000</v>
          </cell>
          <cell r="V432">
            <v>1887</v>
          </cell>
          <cell r="W432">
            <v>43682</v>
          </cell>
          <cell r="X432"/>
          <cell r="Y432">
            <v>44159000</v>
          </cell>
          <cell r="Z432" t="str">
            <v>MUNICIPALIDAD DE SAN ROSENDO</v>
          </cell>
        </row>
        <row r="433">
          <cell r="A433">
            <v>40001071</v>
          </cell>
          <cell r="B433" t="str">
            <v>MSV</v>
          </cell>
          <cell r="C433" t="str">
            <v>FRIL, NO REQUIERE RATE</v>
          </cell>
          <cell r="D433"/>
          <cell r="E433">
            <v>43804</v>
          </cell>
          <cell r="F433" t="str">
            <v>227/24,01,2020</v>
          </cell>
          <cell r="G433" t="str">
            <v>EJECUCION</v>
          </cell>
          <cell r="H433"/>
          <cell r="I433">
            <v>33</v>
          </cell>
          <cell r="J433">
            <v>3</v>
          </cell>
          <cell r="K433">
            <v>125</v>
          </cell>
          <cell r="L433"/>
          <cell r="M433" t="str">
            <v>CONSTRUCCION SEDE ASOCIACION DE FUTBOL DICHATO, TOME</v>
          </cell>
          <cell r="N433" t="str">
            <v>TOME</v>
          </cell>
          <cell r="O433" t="str">
            <v>CONCEPCION</v>
          </cell>
          <cell r="P433"/>
          <cell r="Q433"/>
          <cell r="R433"/>
          <cell r="S433">
            <v>5803</v>
          </cell>
          <cell r="T433">
            <v>43391</v>
          </cell>
          <cell r="U433">
            <v>60000000</v>
          </cell>
          <cell r="V433">
            <v>1627</v>
          </cell>
          <cell r="W433">
            <v>43655</v>
          </cell>
          <cell r="X433"/>
          <cell r="Y433">
            <v>60000000</v>
          </cell>
          <cell r="Z433" t="str">
            <v>MUNICIPALIDAD DE TOME</v>
          </cell>
        </row>
        <row r="434">
          <cell r="A434">
            <v>40002835</v>
          </cell>
          <cell r="B434" t="str">
            <v>WLP</v>
          </cell>
          <cell r="C434" t="str">
            <v>FRIL, NO REQUIERE RATE</v>
          </cell>
          <cell r="D434"/>
          <cell r="E434">
            <v>43815</v>
          </cell>
          <cell r="F434" t="str">
            <v>227/24,01,2020</v>
          </cell>
          <cell r="G434" t="str">
            <v>EJECUCION</v>
          </cell>
          <cell r="H434"/>
          <cell r="I434">
            <v>33</v>
          </cell>
          <cell r="J434">
            <v>3</v>
          </cell>
          <cell r="K434">
            <v>125</v>
          </cell>
          <cell r="L434"/>
          <cell r="M434" t="str">
            <v>REPOSICION SEDE SOCIAL CERRO VERDE, CURANILAHUE</v>
          </cell>
          <cell r="N434" t="str">
            <v>CURANILAHUE</v>
          </cell>
          <cell r="O434" t="str">
            <v>ARAUCO</v>
          </cell>
          <cell r="P434"/>
          <cell r="Q434"/>
          <cell r="R434"/>
          <cell r="S434">
            <v>5803</v>
          </cell>
          <cell r="T434">
            <v>43391</v>
          </cell>
          <cell r="U434">
            <v>53671000</v>
          </cell>
          <cell r="V434">
            <v>1565</v>
          </cell>
          <cell r="W434">
            <v>43648</v>
          </cell>
          <cell r="X434"/>
          <cell r="Y434">
            <v>53671000</v>
          </cell>
          <cell r="Z434" t="str">
            <v>MUNICIPALIDAD DE CURANILAHUE</v>
          </cell>
        </row>
        <row r="435">
          <cell r="A435">
            <v>40003035</v>
          </cell>
          <cell r="B435" t="str">
            <v>WLP</v>
          </cell>
          <cell r="C435" t="str">
            <v>FRIL, NO REQUIERE RATE</v>
          </cell>
          <cell r="D435"/>
          <cell r="E435">
            <v>43815</v>
          </cell>
          <cell r="F435" t="str">
            <v>227/24,01,2020</v>
          </cell>
          <cell r="G435" t="str">
            <v>EJECUCION</v>
          </cell>
          <cell r="H435"/>
          <cell r="I435">
            <v>33</v>
          </cell>
          <cell r="J435">
            <v>3</v>
          </cell>
          <cell r="K435">
            <v>125</v>
          </cell>
          <cell r="L435"/>
          <cell r="M435" t="str">
            <v>CONSTRUCCION SEDE COMUNITARIA POBLACION NAVIDAD, CURANILAHUE</v>
          </cell>
          <cell r="N435" t="str">
            <v>CURANILAHUE</v>
          </cell>
          <cell r="O435" t="str">
            <v>ARAUCO</v>
          </cell>
          <cell r="P435"/>
          <cell r="Q435"/>
          <cell r="R435"/>
          <cell r="S435">
            <v>5844</v>
          </cell>
          <cell r="T435">
            <v>43426</v>
          </cell>
          <cell r="U435">
            <v>55189000</v>
          </cell>
          <cell r="V435">
            <v>1566</v>
          </cell>
          <cell r="W435">
            <v>43648</v>
          </cell>
          <cell r="X435"/>
          <cell r="Y435">
            <v>55189000</v>
          </cell>
          <cell r="Z435" t="str">
            <v>MUNICIPALIDAD DE CURANILAHUE</v>
          </cell>
        </row>
        <row r="436">
          <cell r="A436">
            <v>40002862</v>
          </cell>
          <cell r="B436" t="str">
            <v>WLP</v>
          </cell>
          <cell r="C436" t="str">
            <v>FRIL, NO REQUIERE RATE</v>
          </cell>
          <cell r="D436"/>
          <cell r="E436">
            <v>43815</v>
          </cell>
          <cell r="F436" t="str">
            <v>227/24,01,2020</v>
          </cell>
          <cell r="G436" t="str">
            <v>EJECUCION</v>
          </cell>
          <cell r="H436"/>
          <cell r="I436">
            <v>33</v>
          </cell>
          <cell r="J436">
            <v>3</v>
          </cell>
          <cell r="K436">
            <v>125</v>
          </cell>
          <cell r="L436"/>
          <cell r="M436" t="str">
            <v>MEJORAMIENTO PASEO PEATONAL SALVADOR ALLENDE, CURANILAHUE</v>
          </cell>
          <cell r="N436" t="str">
            <v>CURANILAHUE</v>
          </cell>
          <cell r="O436" t="str">
            <v>ARAUCO</v>
          </cell>
          <cell r="P436"/>
          <cell r="Q436"/>
          <cell r="R436" t="str">
            <v>SI</v>
          </cell>
          <cell r="S436">
            <v>5803</v>
          </cell>
          <cell r="T436">
            <v>43391</v>
          </cell>
          <cell r="U436">
            <v>56629000</v>
          </cell>
          <cell r="V436">
            <v>1567</v>
          </cell>
          <cell r="W436">
            <v>43648</v>
          </cell>
          <cell r="X436"/>
          <cell r="Y436">
            <v>56629000</v>
          </cell>
          <cell r="Z436" t="str">
            <v>MUNICIPALIDAD DE CURANILAHUE</v>
          </cell>
        </row>
        <row r="437">
          <cell r="A437">
            <v>40007600</v>
          </cell>
          <cell r="B437" t="str">
            <v>WLP</v>
          </cell>
          <cell r="C437" t="str">
            <v>FRIL, NO REQUIERE RATE</v>
          </cell>
          <cell r="D437"/>
          <cell r="E437">
            <v>43804</v>
          </cell>
          <cell r="F437" t="str">
            <v>227/24,01,2020</v>
          </cell>
          <cell r="G437" t="str">
            <v>EJECUCION</v>
          </cell>
          <cell r="H437"/>
          <cell r="I437">
            <v>33</v>
          </cell>
          <cell r="J437">
            <v>3</v>
          </cell>
          <cell r="K437">
            <v>125</v>
          </cell>
          <cell r="L437"/>
          <cell r="M437" t="str">
            <v>CONSTRUCCION ILUMINACION PEATONAL DIVERSOS SECTORES, LEBU</v>
          </cell>
          <cell r="N437" t="str">
            <v>LEBU</v>
          </cell>
          <cell r="O437" t="str">
            <v>ARAUCO</v>
          </cell>
          <cell r="P437"/>
          <cell r="Q437"/>
          <cell r="R437" t="str">
            <v>SI</v>
          </cell>
          <cell r="S437">
            <v>5844</v>
          </cell>
          <cell r="T437">
            <v>43426</v>
          </cell>
          <cell r="U437">
            <v>56300000</v>
          </cell>
          <cell r="V437">
            <v>1568</v>
          </cell>
          <cell r="W437">
            <v>43648</v>
          </cell>
          <cell r="X437"/>
          <cell r="Y437">
            <v>56300000</v>
          </cell>
          <cell r="Z437" t="str">
            <v>MUNICIPALIDAD DE LEBU</v>
          </cell>
        </row>
        <row r="438">
          <cell r="A438">
            <v>40005132</v>
          </cell>
          <cell r="B438" t="str">
            <v>WLP</v>
          </cell>
          <cell r="C438" t="str">
            <v>FRIL, NO REQUIERE RATE</v>
          </cell>
          <cell r="D438"/>
          <cell r="E438">
            <v>43804</v>
          </cell>
          <cell r="F438" t="str">
            <v>227/24,01,2020</v>
          </cell>
          <cell r="G438" t="str">
            <v>EJECUCION</v>
          </cell>
          <cell r="H438"/>
          <cell r="I438">
            <v>33</v>
          </cell>
          <cell r="J438">
            <v>3</v>
          </cell>
          <cell r="K438">
            <v>125</v>
          </cell>
          <cell r="L438"/>
          <cell r="M438" t="str">
            <v>CONSTRUCCION OFICINAS POLICIA DE INVESTIGACIONES, LEBU</v>
          </cell>
          <cell r="N438" t="str">
            <v>LEBU</v>
          </cell>
          <cell r="O438" t="str">
            <v>ARAUCO</v>
          </cell>
          <cell r="P438"/>
          <cell r="Q438"/>
          <cell r="R438"/>
          <cell r="S438">
            <v>5884</v>
          </cell>
          <cell r="T438">
            <v>43454</v>
          </cell>
          <cell r="U438">
            <v>59999000</v>
          </cell>
          <cell r="V438">
            <v>1569</v>
          </cell>
          <cell r="W438">
            <v>43648</v>
          </cell>
          <cell r="X438"/>
          <cell r="Y438">
            <v>59999000</v>
          </cell>
          <cell r="Z438" t="str">
            <v>MUNICIPALIDAD DE LEBU</v>
          </cell>
        </row>
        <row r="439">
          <cell r="A439">
            <v>40003592</v>
          </cell>
          <cell r="B439" t="str">
            <v>WLP</v>
          </cell>
          <cell r="C439" t="str">
            <v>FRIL, NO REQUIERE RATE</v>
          </cell>
          <cell r="D439"/>
          <cell r="E439">
            <v>43794</v>
          </cell>
          <cell r="F439" t="str">
            <v>227/24,01,2020</v>
          </cell>
          <cell r="G439" t="str">
            <v>EJECUCION</v>
          </cell>
          <cell r="H439"/>
          <cell r="I439">
            <v>33</v>
          </cell>
          <cell r="J439">
            <v>3</v>
          </cell>
          <cell r="K439">
            <v>125</v>
          </cell>
          <cell r="L439"/>
          <cell r="M439" t="str">
            <v>CONSTRUCCION ALUMBRADO PEATONAL LED CALLE PEDRO DE VALDIVIA, ANTIHUALA, LOS ALAMOS</v>
          </cell>
          <cell r="N439" t="str">
            <v>LOS ALAMOS</v>
          </cell>
          <cell r="O439" t="str">
            <v>ARAUCO</v>
          </cell>
          <cell r="P439"/>
          <cell r="Q439"/>
          <cell r="R439" t="str">
            <v>SI</v>
          </cell>
          <cell r="S439">
            <v>5884</v>
          </cell>
          <cell r="T439">
            <v>43454</v>
          </cell>
          <cell r="U439">
            <v>60000000</v>
          </cell>
          <cell r="V439">
            <v>1563</v>
          </cell>
          <cell r="W439">
            <v>43648</v>
          </cell>
          <cell r="X439"/>
          <cell r="Y439">
            <v>60000000</v>
          </cell>
          <cell r="Z439" t="str">
            <v>MUNICIPALIDAD DE LOS ALAMOS</v>
          </cell>
        </row>
        <row r="440">
          <cell r="A440">
            <v>30482472</v>
          </cell>
          <cell r="B440" t="str">
            <v>WLP</v>
          </cell>
          <cell r="C440" t="str">
            <v>FRIL, NO REQUIERE RATE</v>
          </cell>
          <cell r="D440"/>
          <cell r="E440">
            <v>43794</v>
          </cell>
          <cell r="F440" t="str">
            <v>227/24,01,2020</v>
          </cell>
          <cell r="G440" t="str">
            <v>EJECUCION</v>
          </cell>
          <cell r="H440"/>
          <cell r="I440">
            <v>33</v>
          </cell>
          <cell r="J440">
            <v>3</v>
          </cell>
          <cell r="K440">
            <v>125</v>
          </cell>
          <cell r="L440"/>
          <cell r="M440" t="str">
            <v>CONSTRUCCION DE HITOS COMUNALES SECTOR CERRO ALTO, LOS ALAMOS</v>
          </cell>
          <cell r="N440" t="str">
            <v>LOS ALAMOS</v>
          </cell>
          <cell r="O440" t="str">
            <v>ARAUCO</v>
          </cell>
          <cell r="P440"/>
          <cell r="Q440"/>
          <cell r="R440"/>
          <cell r="S440">
            <v>5844</v>
          </cell>
          <cell r="T440">
            <v>43426</v>
          </cell>
          <cell r="U440">
            <v>60000000</v>
          </cell>
          <cell r="V440">
            <v>1564</v>
          </cell>
          <cell r="W440">
            <v>43648</v>
          </cell>
          <cell r="X440"/>
          <cell r="Y440">
            <v>60000000</v>
          </cell>
          <cell r="Z440" t="str">
            <v>MUNICIPALIDAD DE LOS ALAMOS</v>
          </cell>
        </row>
        <row r="441">
          <cell r="A441">
            <v>30460186</v>
          </cell>
          <cell r="B441" t="str">
            <v>CNF</v>
          </cell>
          <cell r="C441" t="str">
            <v>RS</v>
          </cell>
          <cell r="D441"/>
          <cell r="E441">
            <v>43795</v>
          </cell>
          <cell r="F441" t="str">
            <v>227/24,01,2020</v>
          </cell>
          <cell r="G441" t="str">
            <v>EJECUCION</v>
          </cell>
          <cell r="H441"/>
          <cell r="I441">
            <v>33</v>
          </cell>
          <cell r="J441">
            <v>3</v>
          </cell>
          <cell r="K441">
            <v>150</v>
          </cell>
          <cell r="L441"/>
          <cell r="M441" t="str">
            <v>CONSTRUCCION CUARTEL 9A COMPAÑÍA CUERPO DE BOMBEROS LOS ANGELES</v>
          </cell>
          <cell r="N441" t="str">
            <v>LOS ANGELES</v>
          </cell>
          <cell r="O441" t="str">
            <v>BIO BIO</v>
          </cell>
          <cell r="P441"/>
          <cell r="Q441"/>
          <cell r="R441"/>
          <cell r="S441">
            <v>5715</v>
          </cell>
          <cell r="T441">
            <v>43311</v>
          </cell>
          <cell r="U441">
            <v>1040710000</v>
          </cell>
          <cell r="V441">
            <v>66</v>
          </cell>
          <cell r="W441">
            <v>43676</v>
          </cell>
          <cell r="X441"/>
          <cell r="Y441">
            <v>1040710000</v>
          </cell>
          <cell r="Z441" t="str">
            <v>MUNICIPALIDAD DE LOS ANGELES</v>
          </cell>
        </row>
        <row r="442">
          <cell r="A442">
            <v>30132354</v>
          </cell>
          <cell r="B442" t="str">
            <v>GCM</v>
          </cell>
          <cell r="C442" t="str">
            <v>RS</v>
          </cell>
          <cell r="D442" t="str">
            <v>ORD NRO 22/13,01,2020 A MIDESO</v>
          </cell>
          <cell r="E442">
            <v>43802</v>
          </cell>
          <cell r="F442" t="str">
            <v>CREAR</v>
          </cell>
          <cell r="G442" t="str">
            <v>EJECUCION</v>
          </cell>
          <cell r="H442"/>
          <cell r="I442">
            <v>33</v>
          </cell>
          <cell r="J442">
            <v>3</v>
          </cell>
          <cell r="K442">
            <v>100</v>
          </cell>
          <cell r="L442"/>
          <cell r="M442" t="str">
            <v>CONSTRUCCION SANEAMIENTO S. INTEGRAL PUNTA CARAMPANGUE, ARAUCO</v>
          </cell>
          <cell r="N442" t="str">
            <v>ARAUCO</v>
          </cell>
          <cell r="O442" t="str">
            <v>ARAUCO</v>
          </cell>
          <cell r="P442"/>
          <cell r="Q442"/>
          <cell r="R442"/>
          <cell r="S442">
            <v>5606</v>
          </cell>
          <cell r="T442">
            <v>43185</v>
          </cell>
          <cell r="U442">
            <v>1653469000</v>
          </cell>
          <cell r="V442">
            <v>69</v>
          </cell>
          <cell r="W442">
            <v>43677</v>
          </cell>
          <cell r="X442"/>
          <cell r="Y442">
            <v>1653469000</v>
          </cell>
          <cell r="Z442" t="str">
            <v>MUNICIPALIDAD DE ARAUCO</v>
          </cell>
        </row>
        <row r="443">
          <cell r="A443">
            <v>30482602</v>
          </cell>
          <cell r="B443" t="str">
            <v>MSV</v>
          </cell>
          <cell r="C443" t="str">
            <v>FRIL, NO REQUIERE RATE</v>
          </cell>
          <cell r="D443"/>
          <cell r="E443">
            <v>43777</v>
          </cell>
          <cell r="F443" t="str">
            <v>227/24,01,2020</v>
          </cell>
          <cell r="G443" t="str">
            <v>EJECUCION</v>
          </cell>
          <cell r="H443"/>
          <cell r="I443">
            <v>33</v>
          </cell>
          <cell r="J443">
            <v>3</v>
          </cell>
          <cell r="K443">
            <v>125</v>
          </cell>
          <cell r="L443"/>
          <cell r="M443" t="str">
            <v>CONSTRUCCION CENTRO COMUNITARIO TALLERES LABORALES COMUNA STA JUANA</v>
          </cell>
          <cell r="N443" t="str">
            <v>SANTA JUANA</v>
          </cell>
          <cell r="O443" t="str">
            <v>CONCEPCION</v>
          </cell>
          <cell r="P443"/>
          <cell r="Q443"/>
          <cell r="R443"/>
          <cell r="S443">
            <v>5871</v>
          </cell>
          <cell r="T443">
            <v>43440</v>
          </cell>
          <cell r="U443">
            <v>59999000</v>
          </cell>
          <cell r="V443">
            <v>1997</v>
          </cell>
          <cell r="W443">
            <v>43693</v>
          </cell>
          <cell r="X443"/>
          <cell r="Y443">
            <v>59999000</v>
          </cell>
          <cell r="Z443" t="str">
            <v>MUNICIPALIDAD DE SANTA JUANA</v>
          </cell>
        </row>
        <row r="444">
          <cell r="A444">
            <v>30483760</v>
          </cell>
          <cell r="B444" t="str">
            <v>MSV</v>
          </cell>
          <cell r="C444" t="str">
            <v>FRIL, NO REQUIERE RATE</v>
          </cell>
          <cell r="D444"/>
          <cell r="E444">
            <v>43777</v>
          </cell>
          <cell r="F444" t="str">
            <v>227/24,01,2020</v>
          </cell>
          <cell r="G444" t="str">
            <v>EJECUCION</v>
          </cell>
          <cell r="H444"/>
          <cell r="I444">
            <v>33</v>
          </cell>
          <cell r="J444">
            <v>3</v>
          </cell>
          <cell r="K444">
            <v>125</v>
          </cell>
          <cell r="L444"/>
          <cell r="M444" t="str">
            <v>CONSTRUCCION APR SECTOR RURAL CHACAY, COMUNA DE SANTA JUANA</v>
          </cell>
          <cell r="N444" t="str">
            <v>SANTA JUANA</v>
          </cell>
          <cell r="O444" t="str">
            <v>CONCEPCION</v>
          </cell>
          <cell r="P444"/>
          <cell r="Q444"/>
          <cell r="R444"/>
          <cell r="S444">
            <v>5552</v>
          </cell>
          <cell r="T444">
            <v>43133</v>
          </cell>
          <cell r="U444">
            <v>56374000</v>
          </cell>
          <cell r="V444">
            <v>1998</v>
          </cell>
          <cell r="W444">
            <v>43693</v>
          </cell>
          <cell r="X444"/>
          <cell r="Y444">
            <v>56374000</v>
          </cell>
          <cell r="Z444" t="str">
            <v>MUNICIPALIDAD DE SANTA JUANA</v>
          </cell>
        </row>
        <row r="445">
          <cell r="A445">
            <v>40000610</v>
          </cell>
          <cell r="B445" t="str">
            <v>GCM</v>
          </cell>
          <cell r="C445" t="str">
            <v>RS</v>
          </cell>
          <cell r="D445"/>
          <cell r="E445">
            <v>43812</v>
          </cell>
          <cell r="F445" t="str">
            <v>01 / 1</v>
          </cell>
          <cell r="G445" t="str">
            <v>EJECUCION</v>
          </cell>
          <cell r="H445"/>
          <cell r="I445">
            <v>31</v>
          </cell>
          <cell r="J445">
            <v>1</v>
          </cell>
          <cell r="K445">
            <v>2</v>
          </cell>
          <cell r="L445"/>
          <cell r="M445" t="str">
            <v>ACTUALIZACION PLADECO COMUNA DE CONTULMO</v>
          </cell>
          <cell r="N445" t="str">
            <v>CONTULMO</v>
          </cell>
          <cell r="O445" t="str">
            <v>ARAUCO</v>
          </cell>
          <cell r="P445"/>
          <cell r="Q445"/>
          <cell r="R445"/>
          <cell r="S445">
            <v>5724</v>
          </cell>
          <cell r="T445">
            <v>43311</v>
          </cell>
          <cell r="U445">
            <v>36300000</v>
          </cell>
          <cell r="V445">
            <v>56</v>
          </cell>
          <cell r="W445">
            <v>43655</v>
          </cell>
          <cell r="X445"/>
          <cell r="Y445">
            <v>36300000</v>
          </cell>
          <cell r="Z445" t="str">
            <v>MUNICIPALIDAD DE CONTULMO</v>
          </cell>
        </row>
        <row r="446">
          <cell r="A446">
            <v>40003538</v>
          </cell>
          <cell r="B446" t="str">
            <v>WLP</v>
          </cell>
          <cell r="C446" t="str">
            <v>FRIL, NO REQUIERE RATE</v>
          </cell>
          <cell r="D446"/>
          <cell r="E446">
            <v>43804</v>
          </cell>
          <cell r="F446" t="str">
            <v>227/24,01,2020</v>
          </cell>
          <cell r="G446" t="str">
            <v>EJECUCION</v>
          </cell>
          <cell r="H446"/>
          <cell r="I446">
            <v>33</v>
          </cell>
          <cell r="J446">
            <v>3</v>
          </cell>
          <cell r="K446">
            <v>125</v>
          </cell>
          <cell r="L446"/>
          <cell r="M446" t="str">
            <v>CONSTRUCCION PISCINA RECREATIVA MUNICIPAL, CIUDAD DE ARAUCO</v>
          </cell>
          <cell r="N446" t="str">
            <v>ARAUCO</v>
          </cell>
          <cell r="O446" t="str">
            <v>ARAUCO</v>
          </cell>
          <cell r="P446"/>
          <cell r="Q446"/>
          <cell r="R446"/>
          <cell r="S446">
            <v>5884</v>
          </cell>
          <cell r="T446">
            <v>43454</v>
          </cell>
          <cell r="U446">
            <v>70000000</v>
          </cell>
          <cell r="V446">
            <v>1841</v>
          </cell>
          <cell r="W446">
            <v>43677</v>
          </cell>
          <cell r="X446"/>
          <cell r="Y446">
            <v>70000000</v>
          </cell>
          <cell r="Z446" t="str">
            <v>MUNICIPALIDAD DE ARAUCO</v>
          </cell>
        </row>
        <row r="447">
          <cell r="A447">
            <v>40002626</v>
          </cell>
          <cell r="B447" t="str">
            <v>MSV</v>
          </cell>
          <cell r="C447" t="str">
            <v>FRIL, NO REQUIERE RATE</v>
          </cell>
          <cell r="D447"/>
          <cell r="E447">
            <v>43809</v>
          </cell>
          <cell r="F447" t="str">
            <v>227/24,01,2020</v>
          </cell>
          <cell r="G447" t="str">
            <v>EJECUCION</v>
          </cell>
          <cell r="H447"/>
          <cell r="I447">
            <v>33</v>
          </cell>
          <cell r="J447">
            <v>3</v>
          </cell>
          <cell r="K447">
            <v>125</v>
          </cell>
          <cell r="L447"/>
          <cell r="M447" t="str">
            <v>MEJORAMIENTO PLAZOLETA EN SECTOR BAQUEDANO, CONCEPCION</v>
          </cell>
          <cell r="N447" t="str">
            <v>CONCEPCION</v>
          </cell>
          <cell r="O447" t="str">
            <v>CONCEPCION</v>
          </cell>
          <cell r="P447"/>
          <cell r="Q447"/>
          <cell r="R447"/>
          <cell r="S447">
            <v>5884</v>
          </cell>
          <cell r="T447">
            <v>43454</v>
          </cell>
          <cell r="U447">
            <v>54502000</v>
          </cell>
          <cell r="V447">
            <v>1837</v>
          </cell>
          <cell r="W447">
            <v>43677</v>
          </cell>
          <cell r="X447"/>
          <cell r="Y447">
            <v>54502000</v>
          </cell>
          <cell r="Z447" t="str">
            <v>MUNICIPALIDAD DE CONCEPCION</v>
          </cell>
        </row>
        <row r="448">
          <cell r="A448">
            <v>40002607</v>
          </cell>
          <cell r="B448" t="str">
            <v>MSV</v>
          </cell>
          <cell r="C448" t="str">
            <v>FRIL, NO REQUIERE RATE</v>
          </cell>
          <cell r="D448"/>
          <cell r="E448">
            <v>43809</v>
          </cell>
          <cell r="F448" t="str">
            <v>227/24,01,2020</v>
          </cell>
          <cell r="G448" t="str">
            <v>EJECUCION</v>
          </cell>
          <cell r="H448"/>
          <cell r="I448">
            <v>33</v>
          </cell>
          <cell r="J448">
            <v>3</v>
          </cell>
          <cell r="K448">
            <v>125</v>
          </cell>
          <cell r="L448"/>
          <cell r="M448" t="str">
            <v>CONSTRUCCION SEDE SOCIAL EN VILLA VALLE ALTO, CONCEPCION</v>
          </cell>
          <cell r="N448" t="str">
            <v>CONCEPCION</v>
          </cell>
          <cell r="O448" t="str">
            <v>CONCEPCION</v>
          </cell>
          <cell r="P448"/>
          <cell r="Q448"/>
          <cell r="R448"/>
          <cell r="S448">
            <v>5884</v>
          </cell>
          <cell r="T448">
            <v>43454</v>
          </cell>
          <cell r="U448">
            <v>60000000</v>
          </cell>
          <cell r="V448">
            <v>1838</v>
          </cell>
          <cell r="W448">
            <v>43677</v>
          </cell>
          <cell r="X448"/>
          <cell r="Y448">
            <v>60000000</v>
          </cell>
          <cell r="Z448" t="str">
            <v>MUNICIPALIDAD DE CONCEPCION</v>
          </cell>
        </row>
        <row r="449">
          <cell r="A449">
            <v>30459734</v>
          </cell>
          <cell r="B449" t="str">
            <v>GCM</v>
          </cell>
          <cell r="C449" t="str">
            <v>PIERDE RATE RS</v>
          </cell>
          <cell r="D449" t="str">
            <v>ORD NRO 359/28,01,2020 A MIDESO.</v>
          </cell>
          <cell r="E449">
            <v>43798</v>
          </cell>
          <cell r="F449"/>
          <cell r="G449" t="str">
            <v>EJECUCION</v>
          </cell>
          <cell r="H449"/>
          <cell r="I449">
            <v>33</v>
          </cell>
          <cell r="J449">
            <v>3</v>
          </cell>
          <cell r="K449">
            <v>100</v>
          </cell>
          <cell r="L449"/>
          <cell r="M449" t="str">
            <v>CONSTRUCCION SISTEMA AGUA POTABLE Y ALCANTARILLADO LOS CEREZOS, TOME</v>
          </cell>
          <cell r="N449" t="str">
            <v>TOME</v>
          </cell>
          <cell r="O449" t="str">
            <v>CONCEPCION</v>
          </cell>
          <cell r="P449"/>
          <cell r="Q449"/>
          <cell r="R449"/>
          <cell r="S449">
            <v>5591</v>
          </cell>
          <cell r="T449">
            <v>43171</v>
          </cell>
          <cell r="U449">
            <v>1228747000</v>
          </cell>
          <cell r="V449" t="str">
            <v>75 / MOD 121</v>
          </cell>
          <cell r="W449">
            <v>43686</v>
          </cell>
          <cell r="X449">
            <v>43830</v>
          </cell>
          <cell r="Y449">
            <v>1228747000</v>
          </cell>
          <cell r="Z449" t="str">
            <v>MUNICIPALIDAD DE TOME</v>
          </cell>
        </row>
        <row r="450">
          <cell r="A450">
            <v>30068963</v>
          </cell>
          <cell r="B450" t="str">
            <v>GCM</v>
          </cell>
          <cell r="C450" t="str">
            <v>RS</v>
          </cell>
          <cell r="D450"/>
          <cell r="E450">
            <v>43795</v>
          </cell>
          <cell r="F450" t="str">
            <v>088/14,01,2020</v>
          </cell>
          <cell r="G450" t="str">
            <v>EJECUCION</v>
          </cell>
          <cell r="H450"/>
          <cell r="I450">
            <v>33</v>
          </cell>
          <cell r="J450">
            <v>3</v>
          </cell>
          <cell r="K450">
            <v>100</v>
          </cell>
          <cell r="L450"/>
          <cell r="M450" t="str">
            <v>CONSTRUCCION REDES SANEAMIENTO SANITARIO SAN CARLOS, LOS ANGELES</v>
          </cell>
          <cell r="N450" t="str">
            <v>LOS ANGELES</v>
          </cell>
          <cell r="O450" t="str">
            <v>BIO BIO</v>
          </cell>
          <cell r="P450"/>
          <cell r="Q450"/>
          <cell r="R450"/>
          <cell r="S450">
            <v>5781</v>
          </cell>
          <cell r="T450">
            <v>43371</v>
          </cell>
          <cell r="U450">
            <v>2230053000</v>
          </cell>
          <cell r="V450">
            <v>91</v>
          </cell>
          <cell r="W450">
            <v>43731</v>
          </cell>
          <cell r="X450"/>
          <cell r="Y450">
            <v>2230053000</v>
          </cell>
          <cell r="Z450" t="str">
            <v>MUNICIPALIDAD DE LOS ANGELES</v>
          </cell>
        </row>
        <row r="451">
          <cell r="A451">
            <v>40003230</v>
          </cell>
          <cell r="B451" t="str">
            <v>WLP</v>
          </cell>
          <cell r="C451" t="str">
            <v>FRIL, NO REQUIERE RATE</v>
          </cell>
          <cell r="D451"/>
          <cell r="E451">
            <v>43804</v>
          </cell>
          <cell r="F451" t="str">
            <v>227/24,01,2020</v>
          </cell>
          <cell r="G451" t="str">
            <v>EJECUCION</v>
          </cell>
          <cell r="H451"/>
          <cell r="I451">
            <v>33</v>
          </cell>
          <cell r="J451">
            <v>3</v>
          </cell>
          <cell r="K451">
            <v>125</v>
          </cell>
          <cell r="L451"/>
          <cell r="M451" t="str">
            <v>CONSTRUCCION SEDE SOCIAL DIEGO PORTALES, LEBU</v>
          </cell>
          <cell r="N451" t="str">
            <v>LEBU</v>
          </cell>
          <cell r="O451" t="str">
            <v>ARAUCO</v>
          </cell>
          <cell r="P451"/>
          <cell r="Q451"/>
          <cell r="R451"/>
          <cell r="S451">
            <v>5844</v>
          </cell>
          <cell r="T451">
            <v>43426</v>
          </cell>
          <cell r="U451">
            <v>56950000</v>
          </cell>
          <cell r="V451">
            <v>2191</v>
          </cell>
          <cell r="W451">
            <v>43718</v>
          </cell>
          <cell r="X451"/>
          <cell r="Y451">
            <v>56950000</v>
          </cell>
          <cell r="Z451" t="str">
            <v>MUNICIPALIDAD DE LEBU</v>
          </cell>
        </row>
        <row r="452">
          <cell r="A452">
            <v>40003216</v>
          </cell>
          <cell r="B452" t="str">
            <v>WLP</v>
          </cell>
          <cell r="C452" t="str">
            <v>FRIL, NO REQUIERE RATE</v>
          </cell>
          <cell r="D452"/>
          <cell r="E452">
            <v>43804</v>
          </cell>
          <cell r="F452" t="str">
            <v>227/24,01,2020</v>
          </cell>
          <cell r="G452" t="str">
            <v>EJECUCION</v>
          </cell>
          <cell r="H452"/>
          <cell r="I452">
            <v>33</v>
          </cell>
          <cell r="J452">
            <v>3</v>
          </cell>
          <cell r="K452">
            <v>125</v>
          </cell>
          <cell r="L452"/>
          <cell r="M452" t="str">
            <v>CONSTRUCCION SALON CULTURAL VILLA LOS HEROES ETAPA I, LEBU</v>
          </cell>
          <cell r="N452" t="str">
            <v>LEBU</v>
          </cell>
          <cell r="O452" t="str">
            <v>ARAUCO</v>
          </cell>
          <cell r="P452"/>
          <cell r="Q452"/>
          <cell r="R452"/>
          <cell r="S452">
            <v>5844</v>
          </cell>
          <cell r="T452">
            <v>43426</v>
          </cell>
          <cell r="U452">
            <v>59994000</v>
          </cell>
          <cell r="V452">
            <v>2192</v>
          </cell>
          <cell r="W452">
            <v>43718</v>
          </cell>
          <cell r="X452"/>
          <cell r="Y452">
            <v>59994000</v>
          </cell>
          <cell r="Z452" t="str">
            <v>MUNICIPALIDAD DE LEBU</v>
          </cell>
        </row>
        <row r="453">
          <cell r="A453">
            <v>30458824</v>
          </cell>
          <cell r="B453" t="str">
            <v>GCM</v>
          </cell>
          <cell r="C453" t="str">
            <v>FRIL, NO REQUIERE RATE</v>
          </cell>
          <cell r="D453"/>
          <cell r="E453">
            <v>43816</v>
          </cell>
          <cell r="F453" t="str">
            <v>227/24,01,2020</v>
          </cell>
          <cell r="G453" t="str">
            <v>EJECUCION</v>
          </cell>
          <cell r="H453"/>
          <cell r="I453">
            <v>33</v>
          </cell>
          <cell r="J453">
            <v>3</v>
          </cell>
          <cell r="K453">
            <v>125</v>
          </cell>
          <cell r="L453"/>
          <cell r="M453" t="str">
            <v>MEJORAMIENTO CANCHA PASTO SINTETICO VILLA VILORIO Y 11 DE SEPTIEMBRE, CABRERO</v>
          </cell>
          <cell r="N453" t="str">
            <v>CABRERO</v>
          </cell>
          <cell r="O453" t="str">
            <v>BIO BIO</v>
          </cell>
          <cell r="P453"/>
          <cell r="Q453"/>
          <cell r="R453"/>
          <cell r="S453">
            <v>5884</v>
          </cell>
          <cell r="T453">
            <v>43454</v>
          </cell>
          <cell r="U453">
            <v>69959000</v>
          </cell>
          <cell r="V453">
            <v>2296</v>
          </cell>
          <cell r="W453">
            <v>43731</v>
          </cell>
          <cell r="X453"/>
          <cell r="Y453">
            <v>69959000</v>
          </cell>
          <cell r="Z453" t="str">
            <v>MUNICIPALIDAD DE CABRERO</v>
          </cell>
        </row>
        <row r="454">
          <cell r="A454">
            <v>30459617</v>
          </cell>
          <cell r="B454" t="str">
            <v>ASO</v>
          </cell>
          <cell r="C454" t="str">
            <v>FRIL, NO REQUIERE RATE</v>
          </cell>
          <cell r="D454"/>
          <cell r="E454">
            <v>43796</v>
          </cell>
          <cell r="F454" t="str">
            <v>227/24,01,2020</v>
          </cell>
          <cell r="G454" t="str">
            <v>EJECUCION</v>
          </cell>
          <cell r="H454"/>
          <cell r="I454">
            <v>33</v>
          </cell>
          <cell r="J454">
            <v>3</v>
          </cell>
          <cell r="K454">
            <v>125</v>
          </cell>
          <cell r="L454"/>
          <cell r="M454" t="str">
            <v>CONSTRUCCION MULTICANCHA EL AGRO, COMUNA DE NEGRETE</v>
          </cell>
          <cell r="N454" t="str">
            <v>NEGRETE</v>
          </cell>
          <cell r="O454" t="str">
            <v>BIO BIO</v>
          </cell>
          <cell r="P454"/>
          <cell r="Q454"/>
          <cell r="R454"/>
          <cell r="S454">
            <v>5787</v>
          </cell>
          <cell r="T454">
            <v>43371</v>
          </cell>
          <cell r="U454">
            <v>63950000</v>
          </cell>
          <cell r="V454">
            <v>2288</v>
          </cell>
          <cell r="W454">
            <v>43731</v>
          </cell>
          <cell r="X454"/>
          <cell r="Y454">
            <v>63950000</v>
          </cell>
          <cell r="Z454" t="str">
            <v>MUNICIPALIDAD DE NEGRETE</v>
          </cell>
        </row>
        <row r="455">
          <cell r="A455">
            <v>30264674</v>
          </cell>
          <cell r="B455" t="str">
            <v>ASO</v>
          </cell>
          <cell r="C455" t="str">
            <v>FRIL, NO REQUIERE RATE</v>
          </cell>
          <cell r="D455"/>
          <cell r="E455">
            <v>43796</v>
          </cell>
          <cell r="F455" t="str">
            <v>227/24,01,2020</v>
          </cell>
          <cell r="G455" t="str">
            <v>EJECUCION</v>
          </cell>
          <cell r="H455"/>
          <cell r="I455">
            <v>33</v>
          </cell>
          <cell r="J455">
            <v>3</v>
          </cell>
          <cell r="K455">
            <v>125</v>
          </cell>
          <cell r="L455"/>
          <cell r="M455" t="str">
            <v>CONSTRUCCION CIERRO PERIMETRAL Y MEJORAM. CANCHA SANTA ROSA NEGRETE</v>
          </cell>
          <cell r="N455" t="str">
            <v>NEGRETE</v>
          </cell>
          <cell r="O455" t="str">
            <v>BIO BIO</v>
          </cell>
          <cell r="P455"/>
          <cell r="Q455"/>
          <cell r="R455"/>
          <cell r="S455">
            <v>5552</v>
          </cell>
          <cell r="T455">
            <v>43133</v>
          </cell>
          <cell r="U455">
            <v>59999000</v>
          </cell>
          <cell r="V455">
            <v>2287</v>
          </cell>
          <cell r="W455">
            <v>43731</v>
          </cell>
          <cell r="X455"/>
          <cell r="Y455">
            <v>59999000</v>
          </cell>
          <cell r="Z455" t="str">
            <v>MUNICIPALIDAD DE NEGRETE</v>
          </cell>
        </row>
        <row r="456">
          <cell r="A456">
            <v>40003411</v>
          </cell>
          <cell r="B456" t="str">
            <v>ASO</v>
          </cell>
          <cell r="C456" t="str">
            <v>FRIL, NO REQUIERE RATE</v>
          </cell>
          <cell r="D456"/>
          <cell r="E456">
            <v>43798</v>
          </cell>
          <cell r="F456" t="str">
            <v>227/24,01,2020</v>
          </cell>
          <cell r="G456" t="str">
            <v>EJECUCION</v>
          </cell>
          <cell r="H456"/>
          <cell r="I456">
            <v>33</v>
          </cell>
          <cell r="J456">
            <v>3</v>
          </cell>
          <cell r="K456">
            <v>125</v>
          </cell>
          <cell r="L456"/>
          <cell r="M456" t="str">
            <v>MEJORAMIENTO PLAZA LIRQUEN, PENCO</v>
          </cell>
          <cell r="N456" t="str">
            <v>PENCO</v>
          </cell>
          <cell r="O456" t="str">
            <v>CONCEPCION</v>
          </cell>
          <cell r="P456"/>
          <cell r="Q456"/>
          <cell r="R456"/>
          <cell r="S456">
            <v>5884</v>
          </cell>
          <cell r="T456">
            <v>43454</v>
          </cell>
          <cell r="U456">
            <v>59999000</v>
          </cell>
          <cell r="V456">
            <v>2289</v>
          </cell>
          <cell r="W456">
            <v>43731</v>
          </cell>
          <cell r="X456"/>
          <cell r="Y456">
            <v>59999000</v>
          </cell>
          <cell r="Z456" t="str">
            <v>MUNICIPALIDAD DE PENCO</v>
          </cell>
        </row>
        <row r="457">
          <cell r="A457">
            <v>40003420</v>
          </cell>
          <cell r="B457" t="str">
            <v>ASO</v>
          </cell>
          <cell r="C457" t="str">
            <v>FRIL, NO REQUIERE RATE</v>
          </cell>
          <cell r="D457"/>
          <cell r="E457">
            <v>43798</v>
          </cell>
          <cell r="F457" t="str">
            <v>227/24,01,2020</v>
          </cell>
          <cell r="G457" t="str">
            <v>EJECUCION</v>
          </cell>
          <cell r="H457"/>
          <cell r="I457">
            <v>33</v>
          </cell>
          <cell r="J457">
            <v>3</v>
          </cell>
          <cell r="K457">
            <v>125</v>
          </cell>
          <cell r="L457"/>
          <cell r="M457" t="str">
            <v>MEJORAMIENTO GIMNASIO LIRQUEN, PENCO</v>
          </cell>
          <cell r="N457" t="str">
            <v>PENCO</v>
          </cell>
          <cell r="O457" t="str">
            <v>CONCEPCION</v>
          </cell>
          <cell r="P457"/>
          <cell r="Q457"/>
          <cell r="R457"/>
          <cell r="S457">
            <v>5884</v>
          </cell>
          <cell r="T457">
            <v>43454</v>
          </cell>
          <cell r="U457">
            <v>62865000</v>
          </cell>
          <cell r="V457">
            <v>2290</v>
          </cell>
          <cell r="W457">
            <v>43731</v>
          </cell>
          <cell r="X457"/>
          <cell r="Y457">
            <v>62865000</v>
          </cell>
          <cell r="Z457" t="str">
            <v>MUNICIPALIDAD DE PENCO</v>
          </cell>
        </row>
        <row r="458">
          <cell r="A458">
            <v>30480919</v>
          </cell>
          <cell r="B458" t="str">
            <v>CNF</v>
          </cell>
          <cell r="C458" t="str">
            <v>RS</v>
          </cell>
          <cell r="D458"/>
          <cell r="E458">
            <v>43795</v>
          </cell>
          <cell r="F458" t="str">
            <v>227/24,01,2020</v>
          </cell>
          <cell r="G458" t="str">
            <v>EJECUCION</v>
          </cell>
          <cell r="H458"/>
          <cell r="I458">
            <v>33</v>
          </cell>
          <cell r="J458">
            <v>3</v>
          </cell>
          <cell r="K458">
            <v>150</v>
          </cell>
          <cell r="L458"/>
          <cell r="M458" t="str">
            <v>MEJORAMIENTO AVENIDA ORIENTE, COMUNA DE LOS ANGELES</v>
          </cell>
          <cell r="N458" t="str">
            <v>LOS ANGELES</v>
          </cell>
          <cell r="O458" t="str">
            <v>BIO BIO</v>
          </cell>
          <cell r="P458"/>
          <cell r="Q458"/>
          <cell r="R458"/>
          <cell r="S458">
            <v>5624</v>
          </cell>
          <cell r="T458">
            <v>43195</v>
          </cell>
          <cell r="U458">
            <v>246629000</v>
          </cell>
          <cell r="V458">
            <v>2298</v>
          </cell>
          <cell r="W458">
            <v>43731</v>
          </cell>
          <cell r="X458"/>
          <cell r="Y458">
            <v>246629000</v>
          </cell>
          <cell r="Z458" t="str">
            <v>MUNICIPALIDAD DE LOS ANGELES</v>
          </cell>
        </row>
        <row r="459">
          <cell r="A459">
            <v>40003515</v>
          </cell>
          <cell r="B459" t="str">
            <v>CNF</v>
          </cell>
          <cell r="C459" t="str">
            <v>FRIL, NO REQUIERE RATE</v>
          </cell>
          <cell r="D459"/>
          <cell r="E459">
            <v>43795</v>
          </cell>
          <cell r="F459" t="str">
            <v>227/24,01,2020</v>
          </cell>
          <cell r="G459" t="str">
            <v>EJECUCION</v>
          </cell>
          <cell r="H459"/>
          <cell r="I459">
            <v>33</v>
          </cell>
          <cell r="J459">
            <v>3</v>
          </cell>
          <cell r="K459">
            <v>125</v>
          </cell>
          <cell r="L459"/>
          <cell r="M459" t="str">
            <v>CONSTRUCCION ESTRUCTURA METALICA DE CUBIERTA, MULTICANCHA SECTOR EL LITRE, LOS ANGELES</v>
          </cell>
          <cell r="N459" t="str">
            <v>LOS ANGELES</v>
          </cell>
          <cell r="O459" t="str">
            <v>BIO BIO</v>
          </cell>
          <cell r="P459"/>
          <cell r="Q459"/>
          <cell r="R459"/>
          <cell r="S459">
            <v>5884</v>
          </cell>
          <cell r="T459">
            <v>43454</v>
          </cell>
          <cell r="U459">
            <v>69655000</v>
          </cell>
          <cell r="V459">
            <v>2297</v>
          </cell>
          <cell r="W459">
            <v>43731</v>
          </cell>
          <cell r="X459"/>
          <cell r="Y459">
            <v>69655000</v>
          </cell>
          <cell r="Z459" t="str">
            <v>MUNICIPALIDAD DE LOS ANGELES</v>
          </cell>
        </row>
        <row r="460">
          <cell r="A460">
            <v>30482759</v>
          </cell>
          <cell r="B460" t="str">
            <v>WLP</v>
          </cell>
          <cell r="C460" t="str">
            <v>FRIL, NO REQUIERE RATE</v>
          </cell>
          <cell r="D460"/>
          <cell r="E460">
            <v>43808</v>
          </cell>
          <cell r="F460" t="str">
            <v>227/24,01,2020</v>
          </cell>
          <cell r="G460" t="str">
            <v>EJECUCION</v>
          </cell>
          <cell r="H460"/>
          <cell r="I460">
            <v>33</v>
          </cell>
          <cell r="J460">
            <v>3</v>
          </cell>
          <cell r="K460">
            <v>125</v>
          </cell>
          <cell r="L460"/>
          <cell r="M460" t="str">
            <v>CONSTRUCCION FERIA CAMPESINA CURANILAHUE</v>
          </cell>
          <cell r="N460" t="str">
            <v>CURANILAHUE</v>
          </cell>
          <cell r="O460" t="str">
            <v>ARAUCO</v>
          </cell>
          <cell r="P460"/>
          <cell r="Q460"/>
          <cell r="R460"/>
          <cell r="S460">
            <v>5803</v>
          </cell>
          <cell r="T460">
            <v>43391</v>
          </cell>
          <cell r="U460">
            <v>70000000</v>
          </cell>
          <cell r="V460">
            <v>2212</v>
          </cell>
          <cell r="W460">
            <v>43720</v>
          </cell>
          <cell r="X460"/>
          <cell r="Y460">
            <v>70000000</v>
          </cell>
          <cell r="Z460" t="str">
            <v>MUNICIPALIDAD DE CURANILAHUE</v>
          </cell>
        </row>
        <row r="461">
          <cell r="A461">
            <v>40003440</v>
          </cell>
          <cell r="B461" t="str">
            <v>WLP</v>
          </cell>
          <cell r="C461" t="str">
            <v>FRIL, NO REQUIERE RATE</v>
          </cell>
          <cell r="D461"/>
          <cell r="E461">
            <v>43808</v>
          </cell>
          <cell r="F461" t="str">
            <v>227/24,01,2020</v>
          </cell>
          <cell r="G461" t="str">
            <v>EJECUCION</v>
          </cell>
          <cell r="H461"/>
          <cell r="I461">
            <v>33</v>
          </cell>
          <cell r="J461">
            <v>3</v>
          </cell>
          <cell r="K461">
            <v>125</v>
          </cell>
          <cell r="L461"/>
          <cell r="M461" t="str">
            <v>MEJORAMIENTO CANCHA CHILLANCITO, CURANILAHUE</v>
          </cell>
          <cell r="N461" t="str">
            <v>CURANILAHUE</v>
          </cell>
          <cell r="O461" t="str">
            <v>ARAUCO</v>
          </cell>
          <cell r="P461"/>
          <cell r="Q461"/>
          <cell r="R461"/>
          <cell r="S461">
            <v>5803</v>
          </cell>
          <cell r="T461">
            <v>43391</v>
          </cell>
          <cell r="U461">
            <v>42913000</v>
          </cell>
          <cell r="V461">
            <v>2213</v>
          </cell>
          <cell r="W461">
            <v>43720</v>
          </cell>
          <cell r="X461"/>
          <cell r="Y461">
            <v>42913000</v>
          </cell>
          <cell r="Z461" t="str">
            <v>MUNICIPALIDAD DE CURANILAHUE</v>
          </cell>
        </row>
        <row r="462">
          <cell r="A462">
            <v>30488008</v>
          </cell>
          <cell r="B462" t="str">
            <v>¿?</v>
          </cell>
          <cell r="C462" t="str">
            <v>RS</v>
          </cell>
          <cell r="D462"/>
          <cell r="E462">
            <v>43804</v>
          </cell>
          <cell r="F462" t="str">
            <v>05 / 10</v>
          </cell>
          <cell r="G462" t="str">
            <v>EJECUCION</v>
          </cell>
          <cell r="H462"/>
          <cell r="I462">
            <v>31</v>
          </cell>
          <cell r="J462">
            <v>1</v>
          </cell>
          <cell r="K462">
            <v>2</v>
          </cell>
          <cell r="L462"/>
          <cell r="M462" t="str">
            <v>ACTUALIZACION PLAN REGULADOR COMUNA DE LEBU</v>
          </cell>
          <cell r="N462" t="str">
            <v>LEBU</v>
          </cell>
          <cell r="O462" t="str">
            <v>ARAUCO</v>
          </cell>
          <cell r="P462"/>
          <cell r="Q462"/>
          <cell r="R462"/>
          <cell r="S462">
            <v>5842</v>
          </cell>
          <cell r="T462">
            <v>43426</v>
          </cell>
          <cell r="U462">
            <v>180104000</v>
          </cell>
          <cell r="V462">
            <v>85</v>
          </cell>
          <cell r="W462">
            <v>43718</v>
          </cell>
          <cell r="X462"/>
          <cell r="Y462">
            <v>180104000</v>
          </cell>
          <cell r="Z462" t="str">
            <v>MUNICIPALIDAD DE LEBU</v>
          </cell>
        </row>
        <row r="463">
          <cell r="A463">
            <v>40003317</v>
          </cell>
          <cell r="B463" t="str">
            <v>CNF</v>
          </cell>
          <cell r="C463" t="str">
            <v>FRIL, NO REQUIERE RATE</v>
          </cell>
          <cell r="D463"/>
          <cell r="E463" t="str">
            <v>-</v>
          </cell>
          <cell r="F463" t="str">
            <v>NRO 008-BIOBIO</v>
          </cell>
          <cell r="G463" t="str">
            <v>EJECUCION</v>
          </cell>
          <cell r="H463"/>
          <cell r="I463">
            <v>33</v>
          </cell>
          <cell r="J463">
            <v>3</v>
          </cell>
          <cell r="K463">
            <v>125</v>
          </cell>
          <cell r="L463"/>
          <cell r="M463" t="str">
            <v>CONSTRUCCION ESPACIO PUBLICO PARQUE URBANO ANTUCO, ANTUCO</v>
          </cell>
          <cell r="N463" t="str">
            <v>ANTUCO</v>
          </cell>
          <cell r="O463" t="str">
            <v>BIO BIO</v>
          </cell>
          <cell r="P463"/>
          <cell r="Q463"/>
          <cell r="R463"/>
          <cell r="S463">
            <v>5884</v>
          </cell>
          <cell r="T463">
            <v>43454</v>
          </cell>
          <cell r="U463">
            <v>59995000</v>
          </cell>
          <cell r="V463">
            <v>2291</v>
          </cell>
          <cell r="W463">
            <v>43731</v>
          </cell>
          <cell r="X463"/>
          <cell r="Y463">
            <v>59995000</v>
          </cell>
          <cell r="Z463" t="str">
            <v>MUNICIPALIDAD DE ANTUCO</v>
          </cell>
        </row>
        <row r="464">
          <cell r="A464">
            <v>40002408</v>
          </cell>
          <cell r="B464" t="str">
            <v>CNF</v>
          </cell>
          <cell r="C464" t="str">
            <v>FRIL, NO REQUIERE RATE</v>
          </cell>
          <cell r="D464"/>
          <cell r="E464" t="str">
            <v>-</v>
          </cell>
          <cell r="F464" t="str">
            <v>NRO 008-BIOBIO</v>
          </cell>
          <cell r="G464" t="str">
            <v>EJECUCION</v>
          </cell>
          <cell r="H464"/>
          <cell r="I464">
            <v>33</v>
          </cell>
          <cell r="J464">
            <v>3</v>
          </cell>
          <cell r="K464">
            <v>125</v>
          </cell>
          <cell r="L464"/>
          <cell r="M464" t="str">
            <v>MEJORAMIENTO PLAZA DE ARMAS COMUNA DE ANTUCO, ANTUCO</v>
          </cell>
          <cell r="N464" t="str">
            <v>ANTUCO</v>
          </cell>
          <cell r="O464" t="str">
            <v>BIO BIO</v>
          </cell>
          <cell r="P464"/>
          <cell r="Q464"/>
          <cell r="R464"/>
          <cell r="S464">
            <v>5884</v>
          </cell>
          <cell r="T464">
            <v>43454</v>
          </cell>
          <cell r="U464">
            <v>56209000</v>
          </cell>
          <cell r="V464">
            <v>2292</v>
          </cell>
          <cell r="W464">
            <v>43731</v>
          </cell>
          <cell r="X464"/>
          <cell r="Y464">
            <v>56209000</v>
          </cell>
          <cell r="Z464" t="str">
            <v>MUNICIPALIDAD DE ANTUCO</v>
          </cell>
        </row>
        <row r="465">
          <cell r="A465">
            <v>40003534</v>
          </cell>
          <cell r="B465" t="str">
            <v>GCM</v>
          </cell>
          <cell r="C465" t="str">
            <v>FRIL, NO REQUIERE RATE</v>
          </cell>
          <cell r="D465"/>
          <cell r="E465">
            <v>43802</v>
          </cell>
          <cell r="F465" t="str">
            <v>227/24,01,2020</v>
          </cell>
          <cell r="G465" t="str">
            <v>EJECUCION</v>
          </cell>
          <cell r="H465"/>
          <cell r="I465">
            <v>33</v>
          </cell>
          <cell r="J465">
            <v>3</v>
          </cell>
          <cell r="K465">
            <v>125</v>
          </cell>
          <cell r="L465"/>
          <cell r="M465" t="str">
            <v>CONSTRUCCION SEDE COMUNITARIA ALTO LA PAZ, SANTA BARBARA</v>
          </cell>
          <cell r="N465" t="str">
            <v>SANTA BARBARA</v>
          </cell>
          <cell r="O465" t="str">
            <v>BIO BIO</v>
          </cell>
          <cell r="P465"/>
          <cell r="Q465"/>
          <cell r="R465"/>
          <cell r="S465">
            <v>5837</v>
          </cell>
          <cell r="T465">
            <v>43423</v>
          </cell>
          <cell r="U465">
            <v>59469000</v>
          </cell>
          <cell r="V465">
            <v>2293</v>
          </cell>
          <cell r="W465">
            <v>43731</v>
          </cell>
          <cell r="X465"/>
          <cell r="Y465">
            <v>59469000</v>
          </cell>
          <cell r="Z465" t="str">
            <v>MUNICIPALIDAD DE SANTA BARBARA</v>
          </cell>
        </row>
        <row r="466">
          <cell r="A466">
            <v>40003532</v>
          </cell>
          <cell r="B466" t="str">
            <v>GCM</v>
          </cell>
          <cell r="C466" t="str">
            <v>FRIL, NO REQUIERE RATE</v>
          </cell>
          <cell r="D466"/>
          <cell r="E466">
            <v>43802</v>
          </cell>
          <cell r="F466" t="str">
            <v>227/24,01,2020</v>
          </cell>
          <cell r="G466" t="str">
            <v>EJECUCION</v>
          </cell>
          <cell r="H466"/>
          <cell r="I466">
            <v>33</v>
          </cell>
          <cell r="J466">
            <v>3</v>
          </cell>
          <cell r="K466">
            <v>125</v>
          </cell>
          <cell r="L466"/>
          <cell r="M466" t="str">
            <v>REPOSICION SEDE COMUNITARIA JJVV 11 DE SEPTIEMBRE, SANTA BARBARA</v>
          </cell>
          <cell r="N466" t="str">
            <v>SANTA BARBARA</v>
          </cell>
          <cell r="O466" t="str">
            <v>BIO BIO</v>
          </cell>
          <cell r="P466"/>
          <cell r="Q466"/>
          <cell r="R466"/>
          <cell r="S466">
            <v>5837</v>
          </cell>
          <cell r="T466">
            <v>43423</v>
          </cell>
          <cell r="U466">
            <v>59910000</v>
          </cell>
          <cell r="V466">
            <v>2294</v>
          </cell>
          <cell r="W466">
            <v>43731</v>
          </cell>
          <cell r="X466"/>
          <cell r="Y466">
            <v>59910000</v>
          </cell>
          <cell r="Z466" t="str">
            <v>MUNICIPALIDAD DE SANTA BARBARA</v>
          </cell>
        </row>
        <row r="467">
          <cell r="A467">
            <v>40003330</v>
          </cell>
          <cell r="B467" t="str">
            <v>CNF</v>
          </cell>
          <cell r="C467" t="str">
            <v>FRIL, NO REQUIERE RATE</v>
          </cell>
          <cell r="D467"/>
          <cell r="E467" t="str">
            <v>-</v>
          </cell>
          <cell r="F467" t="str">
            <v>NRO 008-BIOBIO</v>
          </cell>
          <cell r="G467" t="str">
            <v>EJECUCION</v>
          </cell>
          <cell r="H467"/>
          <cell r="I467">
            <v>33</v>
          </cell>
          <cell r="J467">
            <v>3</v>
          </cell>
          <cell r="K467">
            <v>125</v>
          </cell>
          <cell r="L467"/>
          <cell r="M467" t="str">
            <v>CONSTRUCCION SEDE SOCIAL "VILLA NICODAHUE", NACIMIENTO</v>
          </cell>
          <cell r="N467" t="str">
            <v>NACIMIENTO</v>
          </cell>
          <cell r="O467" t="str">
            <v>BIO BIO</v>
          </cell>
          <cell r="P467"/>
          <cell r="Q467"/>
          <cell r="R467"/>
          <cell r="S467">
            <v>5884</v>
          </cell>
          <cell r="T467">
            <v>43454</v>
          </cell>
          <cell r="U467">
            <v>60000000</v>
          </cell>
          <cell r="V467">
            <v>2295</v>
          </cell>
          <cell r="W467">
            <v>43731</v>
          </cell>
          <cell r="X467"/>
          <cell r="Y467">
            <v>60000000</v>
          </cell>
          <cell r="Z467" t="str">
            <v>MUNICIPALIDAD DE NACIMIENTO</v>
          </cell>
        </row>
        <row r="468">
          <cell r="A468">
            <v>40003579</v>
          </cell>
          <cell r="B468" t="str">
            <v>ASO</v>
          </cell>
          <cell r="C468" t="str">
            <v>FRIL, NO REQUIERE RATE</v>
          </cell>
          <cell r="D468"/>
          <cell r="E468">
            <v>43803</v>
          </cell>
          <cell r="F468" t="str">
            <v>227/24,01,2020</v>
          </cell>
          <cell r="G468" t="str">
            <v>EJECUCION</v>
          </cell>
          <cell r="H468"/>
          <cell r="I468">
            <v>33</v>
          </cell>
          <cell r="J468">
            <v>3</v>
          </cell>
          <cell r="K468">
            <v>125</v>
          </cell>
          <cell r="L468"/>
          <cell r="M468" t="str">
            <v>REPOSICION CENTRO COMUNITARIO CLUB DEPORTIVO SANTOS, CORONEL</v>
          </cell>
          <cell r="N468" t="str">
            <v>CORONEL</v>
          </cell>
          <cell r="O468" t="str">
            <v>CONCEPCION</v>
          </cell>
          <cell r="P468"/>
          <cell r="Q468"/>
          <cell r="R468"/>
          <cell r="S468">
            <v>5884</v>
          </cell>
          <cell r="T468">
            <v>43454</v>
          </cell>
          <cell r="U468">
            <v>59999000</v>
          </cell>
          <cell r="V468">
            <v>2558</v>
          </cell>
          <cell r="W468">
            <v>43768</v>
          </cell>
          <cell r="X468"/>
          <cell r="Y468">
            <v>59999000</v>
          </cell>
          <cell r="Z468" t="str">
            <v>MUNICIPALIDAD DE CORONEL</v>
          </cell>
        </row>
        <row r="469">
          <cell r="A469">
            <v>40003575</v>
          </cell>
          <cell r="B469" t="str">
            <v>ASO</v>
          </cell>
          <cell r="C469" t="str">
            <v>FRIL, NO REQUIERE RATE</v>
          </cell>
          <cell r="D469"/>
          <cell r="E469">
            <v>43803</v>
          </cell>
          <cell r="F469" t="str">
            <v>227/24,01,2020</v>
          </cell>
          <cell r="G469" t="str">
            <v>EJECUCION</v>
          </cell>
          <cell r="H469"/>
          <cell r="I469">
            <v>33</v>
          </cell>
          <cell r="J469">
            <v>3</v>
          </cell>
          <cell r="K469">
            <v>125</v>
          </cell>
          <cell r="L469"/>
          <cell r="M469" t="str">
            <v>MEJORAMIENTO ACCESO NORTE DE LA COMUNA, CORONEL</v>
          </cell>
          <cell r="N469" t="str">
            <v>CORONEL</v>
          </cell>
          <cell r="O469" t="str">
            <v>CONCEPCION</v>
          </cell>
          <cell r="P469"/>
          <cell r="Q469"/>
          <cell r="R469"/>
          <cell r="S469">
            <v>5884</v>
          </cell>
          <cell r="T469">
            <v>43454</v>
          </cell>
          <cell r="U469">
            <v>59999000</v>
          </cell>
          <cell r="V469">
            <v>2557</v>
          </cell>
          <cell r="W469">
            <v>43768</v>
          </cell>
          <cell r="X469"/>
          <cell r="Y469">
            <v>59999000</v>
          </cell>
          <cell r="Z469" t="str">
            <v>MUNICIPALIDAD DE CORONEL</v>
          </cell>
        </row>
        <row r="470">
          <cell r="A470">
            <v>30483806</v>
          </cell>
          <cell r="B470" t="str">
            <v>ASO</v>
          </cell>
          <cell r="C470" t="str">
            <v>FRIL, NO REQUIERE RATE</v>
          </cell>
          <cell r="D470"/>
          <cell r="E470">
            <v>43823</v>
          </cell>
          <cell r="F470" t="str">
            <v>227/24,01,2020</v>
          </cell>
          <cell r="G470" t="str">
            <v>EJECUCION</v>
          </cell>
          <cell r="H470"/>
          <cell r="I470">
            <v>33</v>
          </cell>
          <cell r="J470">
            <v>3</v>
          </cell>
          <cell r="K470">
            <v>125</v>
          </cell>
          <cell r="L470"/>
          <cell r="M470" t="str">
            <v>CONSTRUCCION PUNTOS DE ESTANQUE EN DIVERSOS SECTORES, CHIGUAYANTE</v>
          </cell>
          <cell r="N470" t="str">
            <v>CHIGUAYANTE</v>
          </cell>
          <cell r="O470" t="str">
            <v>CONCEPCION</v>
          </cell>
          <cell r="P470"/>
          <cell r="Q470"/>
          <cell r="R470"/>
          <cell r="S470">
            <v>5837</v>
          </cell>
          <cell r="T470">
            <v>43423</v>
          </cell>
          <cell r="U470">
            <v>59990000</v>
          </cell>
          <cell r="V470">
            <v>2576</v>
          </cell>
          <cell r="W470">
            <v>43773</v>
          </cell>
          <cell r="X470"/>
          <cell r="Y470">
            <v>59990000</v>
          </cell>
          <cell r="Z470" t="str">
            <v>MUNICIPALIDAD DE CHIGUAYANTE</v>
          </cell>
        </row>
        <row r="471">
          <cell r="A471">
            <v>30482401</v>
          </cell>
          <cell r="B471" t="str">
            <v>ASO</v>
          </cell>
          <cell r="C471" t="str">
            <v>FRIL, NO REQUIERE RATE</v>
          </cell>
          <cell r="D471"/>
          <cell r="E471">
            <v>43823</v>
          </cell>
          <cell r="F471" t="str">
            <v>227/24,01,2020</v>
          </cell>
          <cell r="G471" t="str">
            <v>EJECUCION</v>
          </cell>
          <cell r="H471"/>
          <cell r="I471">
            <v>33</v>
          </cell>
          <cell r="J471">
            <v>3</v>
          </cell>
          <cell r="K471">
            <v>125</v>
          </cell>
          <cell r="L471"/>
          <cell r="M471" t="str">
            <v>CONSTRUCCION DE ALCANTARILLADO SECTOR LAS QUINTAS, CHIGUAYANTE</v>
          </cell>
          <cell r="N471" t="str">
            <v>CHIGUAYANTE</v>
          </cell>
          <cell r="O471" t="str">
            <v>CONCEPCION</v>
          </cell>
          <cell r="P471"/>
          <cell r="Q471"/>
          <cell r="R471"/>
          <cell r="S471">
            <v>5742</v>
          </cell>
          <cell r="T471">
            <v>43321</v>
          </cell>
          <cell r="U471">
            <v>44700000</v>
          </cell>
          <cell r="V471">
            <v>2574</v>
          </cell>
          <cell r="W471">
            <v>43773</v>
          </cell>
          <cell r="X471"/>
          <cell r="Y471">
            <v>44700000</v>
          </cell>
          <cell r="Z471" t="str">
            <v>MUNICIPALIDAD DE CHIGUAYANTE</v>
          </cell>
        </row>
        <row r="472">
          <cell r="A472">
            <v>40003485</v>
          </cell>
          <cell r="B472" t="str">
            <v>ASO</v>
          </cell>
          <cell r="C472" t="str">
            <v>FRIL, NO REQUIERE RATE</v>
          </cell>
          <cell r="D472"/>
          <cell r="E472">
            <v>43823</v>
          </cell>
          <cell r="F472" t="str">
            <v>227/24,01,2020</v>
          </cell>
          <cell r="G472" t="str">
            <v>EJECUCION</v>
          </cell>
          <cell r="H472"/>
          <cell r="I472">
            <v>33</v>
          </cell>
          <cell r="J472">
            <v>3</v>
          </cell>
          <cell r="K472">
            <v>125</v>
          </cell>
          <cell r="L472"/>
          <cell r="M472" t="str">
            <v>CONSTRUCCION SEDE SOCIAL CHIGUAYANTE SUR PONIENTE, CHIGUAYANTE</v>
          </cell>
          <cell r="N472" t="str">
            <v>CHIGUAYANTE</v>
          </cell>
          <cell r="O472" t="str">
            <v>CONCEPCION</v>
          </cell>
          <cell r="P472"/>
          <cell r="Q472"/>
          <cell r="R472"/>
          <cell r="S472">
            <v>5837</v>
          </cell>
          <cell r="T472">
            <v>43423</v>
          </cell>
          <cell r="U472">
            <v>59990000</v>
          </cell>
          <cell r="V472">
            <v>2577</v>
          </cell>
          <cell r="W472">
            <v>43773</v>
          </cell>
          <cell r="X472"/>
          <cell r="Y472">
            <v>59990000</v>
          </cell>
          <cell r="Z472" t="str">
            <v>MUNICIPALIDAD DE CHIGUAYANTE</v>
          </cell>
        </row>
        <row r="473">
          <cell r="A473">
            <v>40003394</v>
          </cell>
          <cell r="B473" t="str">
            <v>ASO</v>
          </cell>
          <cell r="C473" t="str">
            <v>FRIL, NO REQUIERE RATE</v>
          </cell>
          <cell r="D473"/>
          <cell r="E473">
            <v>43823</v>
          </cell>
          <cell r="F473" t="str">
            <v>227/24,01,2020</v>
          </cell>
          <cell r="G473" t="str">
            <v>EJECUCION</v>
          </cell>
          <cell r="H473"/>
          <cell r="I473">
            <v>33</v>
          </cell>
          <cell r="J473">
            <v>3</v>
          </cell>
          <cell r="K473">
            <v>125</v>
          </cell>
          <cell r="L473"/>
          <cell r="M473" t="str">
            <v>CONSTRUCCION SEDE SOCIAL EL CANELO, CHIGUAYANTE</v>
          </cell>
          <cell r="N473" t="str">
            <v>CHIGUAYANTE</v>
          </cell>
          <cell r="O473" t="str">
            <v>CONCEPCION</v>
          </cell>
          <cell r="P473"/>
          <cell r="Q473"/>
          <cell r="R473"/>
          <cell r="S473">
            <v>5837</v>
          </cell>
          <cell r="T473">
            <v>43423</v>
          </cell>
          <cell r="U473">
            <v>59990000</v>
          </cell>
          <cell r="V473">
            <v>2575</v>
          </cell>
          <cell r="W473">
            <v>43773</v>
          </cell>
          <cell r="X473"/>
          <cell r="Y473">
            <v>59990000</v>
          </cell>
          <cell r="Z473" t="str">
            <v>MUNICIPALIDAD DE CHIGUAYANTE</v>
          </cell>
        </row>
        <row r="474">
          <cell r="A474">
            <v>40003365</v>
          </cell>
          <cell r="B474" t="str">
            <v>MSV</v>
          </cell>
          <cell r="C474" t="str">
            <v>FRIL, NO REQUIERE RATE</v>
          </cell>
          <cell r="D474"/>
          <cell r="E474">
            <v>43798</v>
          </cell>
          <cell r="F474" t="str">
            <v>227/24,01,2020</v>
          </cell>
          <cell r="G474" t="str">
            <v>EJECUCION</v>
          </cell>
          <cell r="H474"/>
          <cell r="I474">
            <v>33</v>
          </cell>
          <cell r="J474">
            <v>3</v>
          </cell>
          <cell r="K474">
            <v>125</v>
          </cell>
          <cell r="L474"/>
          <cell r="M474" t="str">
            <v>CONSTRUCCION AREA VERDE QUIRIHUE, HUALPEN</v>
          </cell>
          <cell r="N474" t="str">
            <v>HUALPEN</v>
          </cell>
          <cell r="O474" t="str">
            <v>CONCEPCION</v>
          </cell>
          <cell r="P474"/>
          <cell r="Q474"/>
          <cell r="R474"/>
          <cell r="S474">
            <v>5837</v>
          </cell>
          <cell r="T474">
            <v>43423</v>
          </cell>
          <cell r="U474">
            <v>45721000</v>
          </cell>
          <cell r="V474">
            <v>2653</v>
          </cell>
          <cell r="W474">
            <v>43782</v>
          </cell>
          <cell r="X474"/>
          <cell r="Y474">
            <v>45721000</v>
          </cell>
          <cell r="Z474" t="str">
            <v>MUNICIPALIDAD DE HUALPEN</v>
          </cell>
        </row>
        <row r="475">
          <cell r="A475">
            <v>30271572</v>
          </cell>
          <cell r="B475" t="str">
            <v>WLP</v>
          </cell>
          <cell r="C475" t="str">
            <v>RS</v>
          </cell>
          <cell r="D475"/>
          <cell r="E475">
            <v>43809</v>
          </cell>
          <cell r="F475" t="str">
            <v>05 / 10</v>
          </cell>
          <cell r="G475" t="str">
            <v>EJECUCION</v>
          </cell>
          <cell r="H475"/>
          <cell r="I475">
            <v>31</v>
          </cell>
          <cell r="J475">
            <v>2</v>
          </cell>
          <cell r="K475" t="str">
            <v>2 Y 4</v>
          </cell>
          <cell r="L475"/>
          <cell r="M475" t="str">
            <v>CONSTRUCCION CICLOVIA CARAMPANGUE-LA MESETA, COMUNA DE ARAUCO</v>
          </cell>
          <cell r="N475" t="str">
            <v>ARAUCO</v>
          </cell>
          <cell r="O475" t="str">
            <v>ARAUCO</v>
          </cell>
          <cell r="P475"/>
          <cell r="Q475"/>
          <cell r="R475"/>
          <cell r="S475">
            <v>5464</v>
          </cell>
          <cell r="T475">
            <v>43062</v>
          </cell>
          <cell r="U475">
            <v>322803000</v>
          </cell>
          <cell r="V475">
            <v>101</v>
          </cell>
          <cell r="W475">
            <v>43782</v>
          </cell>
          <cell r="X475"/>
          <cell r="Y475">
            <v>322803000</v>
          </cell>
          <cell r="Z475" t="str">
            <v>MUNICIPALIDAD DE ARAUCO</v>
          </cell>
        </row>
        <row r="476">
          <cell r="A476">
            <v>30482872</v>
          </cell>
          <cell r="B476" t="str">
            <v>CNF</v>
          </cell>
          <cell r="C476" t="str">
            <v>FRIL, NO REQUIERE RATE</v>
          </cell>
          <cell r="D476"/>
          <cell r="E476">
            <v>43829</v>
          </cell>
          <cell r="F476" t="str">
            <v>227/24,01,2020</v>
          </cell>
          <cell r="G476" t="str">
            <v>EJECUCION</v>
          </cell>
          <cell r="H476"/>
          <cell r="I476">
            <v>33</v>
          </cell>
          <cell r="J476">
            <v>3</v>
          </cell>
          <cell r="K476">
            <v>125</v>
          </cell>
          <cell r="L476"/>
          <cell r="M476" t="str">
            <v>MEJORAMIENTO AREAS VERDES DIFERENTES SECTORES, NACIMIENTO</v>
          </cell>
          <cell r="N476" t="str">
            <v>NACIMIENTO</v>
          </cell>
          <cell r="O476" t="str">
            <v>BIO BIO</v>
          </cell>
          <cell r="P476"/>
          <cell r="Q476"/>
          <cell r="R476"/>
          <cell r="S476">
            <v>5884</v>
          </cell>
          <cell r="T476">
            <v>43454</v>
          </cell>
          <cell r="U476">
            <v>69999000</v>
          </cell>
          <cell r="V476">
            <v>2841</v>
          </cell>
          <cell r="W476">
            <v>43801</v>
          </cell>
          <cell r="X476"/>
          <cell r="Y476">
            <v>69999000</v>
          </cell>
          <cell r="Z476" t="str">
            <v>MUNICIPALIDAD DE NACIMIENTO</v>
          </cell>
        </row>
        <row r="477">
          <cell r="A477">
            <v>40003341</v>
          </cell>
          <cell r="B477" t="str">
            <v>CNF</v>
          </cell>
          <cell r="C477" t="str">
            <v>FRIL, NO REQUIERE RATE</v>
          </cell>
          <cell r="D477"/>
          <cell r="E477">
            <v>43802</v>
          </cell>
          <cell r="F477" t="str">
            <v>227/24,01,2020</v>
          </cell>
          <cell r="G477" t="str">
            <v>EJECUCION</v>
          </cell>
          <cell r="H477"/>
          <cell r="I477">
            <v>33</v>
          </cell>
          <cell r="J477">
            <v>3</v>
          </cell>
          <cell r="K477">
            <v>125</v>
          </cell>
          <cell r="L477"/>
          <cell r="M477" t="str">
            <v>CONSTRUCCION SEMAFORO INTERSECCION JANEQUEO-ALMAGRO, LOS ANGELES</v>
          </cell>
          <cell r="N477" t="str">
            <v>LOS ANGELES</v>
          </cell>
          <cell r="O477" t="str">
            <v>BIO BIO</v>
          </cell>
          <cell r="P477"/>
          <cell r="Q477"/>
          <cell r="R477"/>
          <cell r="S477">
            <v>5884</v>
          </cell>
          <cell r="T477">
            <v>43454</v>
          </cell>
          <cell r="U477">
            <v>44048000</v>
          </cell>
          <cell r="V477">
            <v>2842</v>
          </cell>
          <cell r="W477">
            <v>43801</v>
          </cell>
          <cell r="X477"/>
          <cell r="Y477">
            <v>44048000</v>
          </cell>
          <cell r="Z477" t="str">
            <v>MUNICIPALIDAD DE LOS ANGELES</v>
          </cell>
        </row>
        <row r="478">
          <cell r="A478">
            <v>40003336</v>
          </cell>
          <cell r="B478" t="str">
            <v>CNF</v>
          </cell>
          <cell r="C478" t="str">
            <v>FRIL, NO REQUIERE RATE</v>
          </cell>
          <cell r="D478"/>
          <cell r="E478">
            <v>43795</v>
          </cell>
          <cell r="F478" t="str">
            <v>227/24,01,2020</v>
          </cell>
          <cell r="G478" t="str">
            <v>EJECUCION</v>
          </cell>
          <cell r="H478"/>
          <cell r="I478">
            <v>33</v>
          </cell>
          <cell r="J478">
            <v>3</v>
          </cell>
          <cell r="K478">
            <v>125</v>
          </cell>
          <cell r="L478"/>
          <cell r="M478" t="str">
            <v>CONSTRUCCION SEMAFORO INTERSECCION ALCAZAR-BAQUEDANO, LOS ANGELES</v>
          </cell>
          <cell r="N478" t="str">
            <v>LOS ANGELES</v>
          </cell>
          <cell r="O478" t="str">
            <v>BIO BIO</v>
          </cell>
          <cell r="P478"/>
          <cell r="Q478"/>
          <cell r="R478"/>
          <cell r="S478" t="str">
            <v>5993  6054</v>
          </cell>
          <cell r="T478">
            <v>43650</v>
          </cell>
          <cell r="U478">
            <v>41976000</v>
          </cell>
          <cell r="V478">
            <v>2843</v>
          </cell>
          <cell r="W478">
            <v>43801</v>
          </cell>
          <cell r="X478"/>
          <cell r="Y478">
            <v>41976000</v>
          </cell>
          <cell r="Z478" t="str">
            <v>MUNICIPALIDAD DE LOS ANGELES</v>
          </cell>
        </row>
        <row r="479">
          <cell r="A479">
            <v>40003535</v>
          </cell>
          <cell r="B479" t="str">
            <v>GCM</v>
          </cell>
          <cell r="C479" t="str">
            <v>FRIL, NO REQUIERE RATE</v>
          </cell>
          <cell r="D479"/>
          <cell r="E479">
            <v>43802</v>
          </cell>
          <cell r="F479" t="str">
            <v>227/24,01,2020</v>
          </cell>
          <cell r="G479" t="str">
            <v>EJECUCION</v>
          </cell>
          <cell r="H479"/>
          <cell r="I479">
            <v>33</v>
          </cell>
          <cell r="J479">
            <v>3</v>
          </cell>
          <cell r="K479">
            <v>125</v>
          </cell>
          <cell r="L479"/>
          <cell r="M479" t="str">
            <v>CONSTRUCCION PLAZA ACTIVA SECTOR 4 DE JULIO, S. BARBARA</v>
          </cell>
          <cell r="N479" t="str">
            <v>SANTA BARBARA</v>
          </cell>
          <cell r="O479" t="str">
            <v>BIO BIO</v>
          </cell>
          <cell r="P479"/>
          <cell r="Q479"/>
          <cell r="R479"/>
          <cell r="S479">
            <v>5844</v>
          </cell>
          <cell r="T479">
            <v>43426</v>
          </cell>
          <cell r="U479">
            <v>14954000</v>
          </cell>
          <cell r="V479">
            <v>2844</v>
          </cell>
          <cell r="W479">
            <v>43801</v>
          </cell>
          <cell r="X479"/>
          <cell r="Y479">
            <v>14954000</v>
          </cell>
          <cell r="Z479" t="str">
            <v>MUNICIPALIDAD DE SANTA BARBARA</v>
          </cell>
        </row>
        <row r="480">
          <cell r="A480">
            <v>30260626</v>
          </cell>
          <cell r="B480" t="str">
            <v>GCM</v>
          </cell>
          <cell r="C480" t="str">
            <v>FRIL, NO REQUIERE RATE</v>
          </cell>
          <cell r="D480"/>
          <cell r="E480">
            <v>43816</v>
          </cell>
          <cell r="F480" t="str">
            <v>088/14,01,2020</v>
          </cell>
          <cell r="G480" t="str">
            <v>EJECUCION</v>
          </cell>
          <cell r="H480"/>
          <cell r="I480">
            <v>33</v>
          </cell>
          <cell r="J480">
            <v>3</v>
          </cell>
          <cell r="K480">
            <v>125</v>
          </cell>
          <cell r="L480"/>
          <cell r="M480" t="str">
            <v>CONSTRUCCION SEDE VILLA ANDINOS II, CABRERO</v>
          </cell>
          <cell r="N480" t="str">
            <v>CABRERO</v>
          </cell>
          <cell r="O480" t="str">
            <v>BIO BIO</v>
          </cell>
          <cell r="P480"/>
          <cell r="Q480"/>
          <cell r="R480"/>
          <cell r="S480">
            <v>4777</v>
          </cell>
          <cell r="T480">
            <v>42299</v>
          </cell>
          <cell r="U480">
            <v>59971000</v>
          </cell>
          <cell r="V480">
            <v>732</v>
          </cell>
          <cell r="W480">
            <v>42436</v>
          </cell>
          <cell r="X480"/>
          <cell r="Y480">
            <v>59971000</v>
          </cell>
          <cell r="Z480" t="str">
            <v>MUNICIPALIDAD DE CABRERO</v>
          </cell>
        </row>
        <row r="481">
          <cell r="A481">
            <v>40002025</v>
          </cell>
          <cell r="B481" t="str">
            <v>GCM</v>
          </cell>
          <cell r="C481" t="str">
            <v>RS</v>
          </cell>
          <cell r="D481"/>
          <cell r="E481">
            <v>43798</v>
          </cell>
          <cell r="F481" t="str">
            <v>02 / 4</v>
          </cell>
          <cell r="G481" t="str">
            <v>EJECUCION</v>
          </cell>
          <cell r="H481"/>
          <cell r="I481">
            <v>31</v>
          </cell>
          <cell r="J481">
            <v>2</v>
          </cell>
          <cell r="K481" t="str">
            <v>2 y 4</v>
          </cell>
          <cell r="L481"/>
          <cell r="M481" t="str">
            <v>CONSTRUCCION DE ACERAS E ILUMINACION Y ACCESO EN AV. LOS RIOS, LAJA</v>
          </cell>
          <cell r="N481" t="str">
            <v>LAJA</v>
          </cell>
          <cell r="O481" t="str">
            <v>BIO BIO</v>
          </cell>
          <cell r="P481"/>
          <cell r="Q481"/>
          <cell r="R481"/>
          <cell r="S481">
            <v>5956</v>
          </cell>
          <cell r="T481">
            <v>43594</v>
          </cell>
          <cell r="U481">
            <v>2019435000</v>
          </cell>
          <cell r="V481">
            <v>108</v>
          </cell>
          <cell r="W481">
            <v>43801</v>
          </cell>
          <cell r="X481"/>
          <cell r="Y481">
            <v>2019435000</v>
          </cell>
          <cell r="Z481" t="str">
            <v>MUNICIPALIDAD DE LAJA</v>
          </cell>
        </row>
        <row r="482">
          <cell r="A482">
            <v>40003100</v>
          </cell>
          <cell r="B482" t="str">
            <v>CNF</v>
          </cell>
          <cell r="C482" t="str">
            <v>FRIL, NO REQUIERE RATE</v>
          </cell>
          <cell r="D482"/>
          <cell r="E482" t="str">
            <v>-</v>
          </cell>
          <cell r="F482" t="str">
            <v>NRO 008-BIOBIO</v>
          </cell>
          <cell r="G482" t="str">
            <v>EJECUCION</v>
          </cell>
          <cell r="H482"/>
          <cell r="I482">
            <v>33</v>
          </cell>
          <cell r="J482">
            <v>3</v>
          </cell>
          <cell r="K482">
            <v>125</v>
          </cell>
          <cell r="L482"/>
          <cell r="M482" t="str">
            <v>CONSTRUCCION EXTENSION ALUMBRADO PUBLICO COMUNIDAD CALLAQUI Y SECTOR PANGUE, ALTO BIOBIO</v>
          </cell>
          <cell r="N482" t="str">
            <v>ALTO BIO BIO</v>
          </cell>
          <cell r="O482" t="str">
            <v>BIO BIO</v>
          </cell>
          <cell r="P482"/>
          <cell r="Q482"/>
          <cell r="R482"/>
          <cell r="S482">
            <v>5884</v>
          </cell>
          <cell r="T482">
            <v>43454</v>
          </cell>
          <cell r="U482">
            <v>69912000</v>
          </cell>
          <cell r="V482">
            <v>3115</v>
          </cell>
          <cell r="W482">
            <v>43818</v>
          </cell>
          <cell r="X482"/>
          <cell r="Y482">
            <v>69912000</v>
          </cell>
          <cell r="Z482" t="str">
            <v>MUNICIPALIDAD DE ALTO BIO BIO</v>
          </cell>
        </row>
        <row r="483">
          <cell r="A483">
            <v>40003145</v>
          </cell>
          <cell r="B483" t="str">
            <v>ASO</v>
          </cell>
          <cell r="C483" t="str">
            <v>FRIL, NO REQUIERE RATE</v>
          </cell>
          <cell r="D483"/>
          <cell r="E483">
            <v>43798</v>
          </cell>
          <cell r="F483" t="str">
            <v>227/24,01,2020</v>
          </cell>
          <cell r="G483" t="str">
            <v>EJECUCION</v>
          </cell>
          <cell r="H483"/>
          <cell r="I483">
            <v>33</v>
          </cell>
          <cell r="J483">
            <v>3</v>
          </cell>
          <cell r="K483">
            <v>125</v>
          </cell>
          <cell r="L483"/>
          <cell r="M483" t="str">
            <v>CONSTRUCCION EXTENSION ALUMBRADO PUBLICO COMUNIDADES BUTALELBUN Y TRAPA TRAPA, ALTO BIOBIO</v>
          </cell>
          <cell r="N483" t="str">
            <v>ALTO BIO BIO</v>
          </cell>
          <cell r="O483" t="str">
            <v>BIO BIO</v>
          </cell>
          <cell r="P483"/>
          <cell r="Q483"/>
          <cell r="R483"/>
          <cell r="S483">
            <v>5803</v>
          </cell>
          <cell r="T483">
            <v>43391</v>
          </cell>
          <cell r="U483">
            <v>54169000</v>
          </cell>
          <cell r="V483">
            <v>3116</v>
          </cell>
          <cell r="W483">
            <v>43818</v>
          </cell>
          <cell r="X483"/>
          <cell r="Y483">
            <v>54169000</v>
          </cell>
          <cell r="Z483" t="str">
            <v>MUNICIPALIDAD DE ALTO BIO BIO</v>
          </cell>
        </row>
        <row r="484">
          <cell r="A484">
            <v>30480984</v>
          </cell>
          <cell r="B484" t="str">
            <v>CNF</v>
          </cell>
          <cell r="C484" t="str">
            <v>CIRC 33 NO REQUIERE RATE</v>
          </cell>
          <cell r="D484"/>
          <cell r="E484">
            <v>43795</v>
          </cell>
          <cell r="F484" t="str">
            <v>227/24,01,2020</v>
          </cell>
          <cell r="G484" t="str">
            <v>EJECUCION</v>
          </cell>
          <cell r="H484"/>
          <cell r="I484">
            <v>33</v>
          </cell>
          <cell r="J484">
            <v>3</v>
          </cell>
          <cell r="K484">
            <v>150</v>
          </cell>
          <cell r="L484"/>
          <cell r="M484" t="str">
            <v>CONSERVACION INFRAESTRUCTURA LICEO TECNICO B-63 JUANITA FERNANDEZ, LOS ANGELES</v>
          </cell>
          <cell r="N484" t="str">
            <v>LOS ANGELES</v>
          </cell>
          <cell r="O484" t="str">
            <v>BIO BIO</v>
          </cell>
          <cell r="P484"/>
          <cell r="Q484"/>
          <cell r="R484"/>
          <cell r="S484">
            <v>5885</v>
          </cell>
          <cell r="T484">
            <v>43454</v>
          </cell>
          <cell r="U484">
            <v>1138431000</v>
          </cell>
          <cell r="V484">
            <v>107</v>
          </cell>
          <cell r="W484">
            <v>43801</v>
          </cell>
          <cell r="X484"/>
          <cell r="Y484">
            <v>1138431000</v>
          </cell>
          <cell r="Z484" t="str">
            <v>MUNICIPALIDAD DE LOS ANGELES</v>
          </cell>
        </row>
        <row r="485">
          <cell r="A485">
            <v>40003591</v>
          </cell>
          <cell r="B485" t="str">
            <v>ASO</v>
          </cell>
          <cell r="C485" t="str">
            <v>FRIL, NO REQUIERE RATE</v>
          </cell>
          <cell r="D485"/>
          <cell r="E485">
            <v>43817</v>
          </cell>
          <cell r="F485" t="str">
            <v>227/24,01,2020</v>
          </cell>
          <cell r="G485" t="str">
            <v>EJECUCION</v>
          </cell>
          <cell r="H485"/>
          <cell r="I485">
            <v>33</v>
          </cell>
          <cell r="J485">
            <v>3</v>
          </cell>
          <cell r="K485">
            <v>125</v>
          </cell>
          <cell r="L485"/>
          <cell r="M485" t="str">
            <v>REPOSICION CIERRE PERIMETRAL ESTADIO MUNICIPAL DE FLORIDA</v>
          </cell>
          <cell r="N485" t="str">
            <v>FLORIDA</v>
          </cell>
          <cell r="O485" t="str">
            <v>CONCEPCION</v>
          </cell>
          <cell r="P485"/>
          <cell r="Q485"/>
          <cell r="R485"/>
          <cell r="S485">
            <v>5871</v>
          </cell>
          <cell r="T485">
            <v>43440</v>
          </cell>
          <cell r="U485">
            <v>69918000</v>
          </cell>
          <cell r="V485">
            <v>2937</v>
          </cell>
          <cell r="W485">
            <v>43808</v>
          </cell>
          <cell r="X485"/>
          <cell r="Y485">
            <v>69918000</v>
          </cell>
          <cell r="Z485" t="str">
            <v>MUNICIPALIDAD DE FLORIDA</v>
          </cell>
        </row>
        <row r="486">
          <cell r="A486">
            <v>40003613</v>
          </cell>
          <cell r="B486" t="str">
            <v>ASO</v>
          </cell>
          <cell r="C486" t="str">
            <v>FRIL, NO REQUIERE RATE</v>
          </cell>
          <cell r="D486"/>
          <cell r="E486">
            <v>43817</v>
          </cell>
          <cell r="F486" t="str">
            <v>227/24,01,2020</v>
          </cell>
          <cell r="G486" t="str">
            <v>EJECUCION</v>
          </cell>
          <cell r="H486"/>
          <cell r="I486">
            <v>33</v>
          </cell>
          <cell r="J486">
            <v>3</v>
          </cell>
          <cell r="K486">
            <v>125</v>
          </cell>
          <cell r="L486"/>
          <cell r="M486" t="str">
            <v>CONSTRUCCION MUROS DE CONTENCION DIFERENTES SECTORES DE FLORIDA</v>
          </cell>
          <cell r="N486" t="str">
            <v>FLORIDA</v>
          </cell>
          <cell r="O486" t="str">
            <v>CONCEPCION</v>
          </cell>
          <cell r="P486"/>
          <cell r="Q486"/>
          <cell r="R486"/>
          <cell r="S486">
            <v>5884</v>
          </cell>
          <cell r="T486">
            <v>43454</v>
          </cell>
          <cell r="U486">
            <v>53175000</v>
          </cell>
          <cell r="V486">
            <v>2938</v>
          </cell>
          <cell r="W486">
            <v>43808</v>
          </cell>
          <cell r="X486"/>
          <cell r="Y486">
            <v>53175000</v>
          </cell>
          <cell r="Z486" t="str">
            <v>MUNICIPALIDAD DE FLORIDA</v>
          </cell>
        </row>
        <row r="487">
          <cell r="A487">
            <v>40003310</v>
          </cell>
          <cell r="B487" t="str">
            <v>ASO</v>
          </cell>
          <cell r="C487" t="str">
            <v>FRIL, NO REQUIERE RATE</v>
          </cell>
          <cell r="D487"/>
          <cell r="E487" t="str">
            <v>-</v>
          </cell>
          <cell r="F487" t="str">
            <v>NRO 008-BIOBIO</v>
          </cell>
          <cell r="G487" t="str">
            <v>EJECUCION</v>
          </cell>
          <cell r="H487"/>
          <cell r="I487">
            <v>33</v>
          </cell>
          <cell r="J487">
            <v>3</v>
          </cell>
          <cell r="K487">
            <v>125</v>
          </cell>
          <cell r="L487"/>
          <cell r="M487" t="str">
            <v>CONSTRUCCION SEDE SOCIAL CALETA LA CONCHILLA, LOTA</v>
          </cell>
          <cell r="N487" t="str">
            <v>LOTA</v>
          </cell>
          <cell r="O487" t="str">
            <v>CONCEPCION</v>
          </cell>
          <cell r="P487"/>
          <cell r="Q487"/>
          <cell r="R487"/>
          <cell r="S487">
            <v>5884</v>
          </cell>
          <cell r="T487">
            <v>43454</v>
          </cell>
          <cell r="U487">
            <v>59000000</v>
          </cell>
          <cell r="V487">
            <v>2939</v>
          </cell>
          <cell r="W487">
            <v>43808</v>
          </cell>
          <cell r="X487"/>
          <cell r="Y487">
            <v>59000000</v>
          </cell>
          <cell r="Z487" t="str">
            <v>MUNICIPALIDAD DE LOTA</v>
          </cell>
        </row>
        <row r="488">
          <cell r="A488">
            <v>30482396</v>
          </cell>
          <cell r="B488" t="str">
            <v>ASO</v>
          </cell>
          <cell r="C488" t="str">
            <v>FRIL, NO REQUIERE RATE</v>
          </cell>
          <cell r="D488"/>
          <cell r="E488" t="str">
            <v>-</v>
          </cell>
          <cell r="F488" t="str">
            <v>NRO 008-BIOBIO</v>
          </cell>
          <cell r="G488" t="str">
            <v>EJECUCION</v>
          </cell>
          <cell r="H488"/>
          <cell r="I488">
            <v>33</v>
          </cell>
          <cell r="J488">
            <v>3</v>
          </cell>
          <cell r="K488">
            <v>125</v>
          </cell>
          <cell r="L488"/>
          <cell r="M488" t="str">
            <v>CONSTRUCCION SEDE SOCIAL SECTOR PABELLONES COLCURA, LOTA</v>
          </cell>
          <cell r="N488" t="str">
            <v>LOTA</v>
          </cell>
          <cell r="O488" t="str">
            <v>CONCEPCION</v>
          </cell>
          <cell r="P488"/>
          <cell r="Q488"/>
          <cell r="R488"/>
          <cell r="S488">
            <v>5803</v>
          </cell>
          <cell r="T488">
            <v>43391</v>
          </cell>
          <cell r="U488">
            <v>59996000</v>
          </cell>
          <cell r="V488">
            <v>2940</v>
          </cell>
          <cell r="W488">
            <v>43808</v>
          </cell>
          <cell r="X488"/>
          <cell r="Y488">
            <v>59996000</v>
          </cell>
          <cell r="Z488" t="str">
            <v>MUNICIPALIDAD DE LOTA</v>
          </cell>
        </row>
        <row r="489">
          <cell r="A489">
            <v>40002608</v>
          </cell>
          <cell r="B489" t="str">
            <v>MSV</v>
          </cell>
          <cell r="C489" t="str">
            <v>FRIL, NO REQUIERE RATE</v>
          </cell>
          <cell r="D489"/>
          <cell r="E489">
            <v>43829</v>
          </cell>
          <cell r="F489" t="str">
            <v>227/24,01,2020</v>
          </cell>
          <cell r="G489" t="str">
            <v>EJECUCION</v>
          </cell>
          <cell r="H489"/>
          <cell r="I489">
            <v>33</v>
          </cell>
          <cell r="J489">
            <v>3</v>
          </cell>
          <cell r="K489">
            <v>125</v>
          </cell>
          <cell r="L489"/>
          <cell r="M489" t="str">
            <v>REPOSICION SEDE SOCIAL EN SECTOR LAGUNA REDONDA, CONCEPCION</v>
          </cell>
          <cell r="N489" t="str">
            <v>CONCEPCION</v>
          </cell>
          <cell r="O489" t="str">
            <v>CONCEPCION</v>
          </cell>
          <cell r="P489"/>
          <cell r="Q489"/>
          <cell r="R489"/>
          <cell r="S489">
            <v>5884</v>
          </cell>
          <cell r="T489">
            <v>43454</v>
          </cell>
          <cell r="U489">
            <v>53663000</v>
          </cell>
          <cell r="V489">
            <v>2941</v>
          </cell>
          <cell r="W489">
            <v>43808</v>
          </cell>
          <cell r="X489"/>
          <cell r="Y489">
            <v>53663000</v>
          </cell>
          <cell r="Z489" t="str">
            <v>MUNICIPALIDAD DE CONCEPCION</v>
          </cell>
        </row>
        <row r="490">
          <cell r="A490">
            <v>30481919</v>
          </cell>
          <cell r="B490" t="str">
            <v>MSV</v>
          </cell>
          <cell r="C490" t="str">
            <v>FRIL, NO REQUIERE RATE</v>
          </cell>
          <cell r="D490"/>
          <cell r="E490">
            <v>43829</v>
          </cell>
          <cell r="F490" t="str">
            <v>227/24,01,2020</v>
          </cell>
          <cell r="G490" t="str">
            <v>EJECUCION</v>
          </cell>
          <cell r="H490"/>
          <cell r="I490">
            <v>33</v>
          </cell>
          <cell r="J490">
            <v>3</v>
          </cell>
          <cell r="K490">
            <v>125</v>
          </cell>
          <cell r="L490"/>
          <cell r="M490" t="str">
            <v>CONSTRUCCION SEDE SOCIAL LOMAS DE BELLAVISTA 5º ETAPA, CONCEPCION</v>
          </cell>
          <cell r="N490" t="str">
            <v>CONCEPCION</v>
          </cell>
          <cell r="O490" t="str">
            <v>CONCEPCION</v>
          </cell>
          <cell r="P490"/>
          <cell r="Q490"/>
          <cell r="R490"/>
          <cell r="S490">
            <v>5552</v>
          </cell>
          <cell r="T490">
            <v>43133</v>
          </cell>
          <cell r="U490">
            <v>60000000</v>
          </cell>
          <cell r="V490">
            <v>2942</v>
          </cell>
          <cell r="W490">
            <v>43808</v>
          </cell>
          <cell r="X490"/>
          <cell r="Y490">
            <v>60000000</v>
          </cell>
          <cell r="Z490" t="str">
            <v>MUNICIPALIDAD DE CONCEPCION</v>
          </cell>
        </row>
        <row r="491">
          <cell r="A491">
            <v>40002580</v>
          </cell>
          <cell r="B491" t="str">
            <v>MSV</v>
          </cell>
          <cell r="C491" t="str">
            <v>FRIL, NO REQUIERE RATE</v>
          </cell>
          <cell r="D491"/>
          <cell r="E491">
            <v>43829</v>
          </cell>
          <cell r="F491" t="str">
            <v>227/24,01,2020</v>
          </cell>
          <cell r="G491" t="str">
            <v>EJECUCION</v>
          </cell>
          <cell r="H491"/>
          <cell r="I491">
            <v>33</v>
          </cell>
          <cell r="J491">
            <v>3</v>
          </cell>
          <cell r="K491">
            <v>125</v>
          </cell>
          <cell r="L491"/>
          <cell r="M491" t="str">
            <v>CONSTRUCCION SEDE SOCIAL SAN JUAN DE LOMAS, CONCEPCION</v>
          </cell>
          <cell r="N491" t="str">
            <v>CONCEPCION</v>
          </cell>
          <cell r="O491" t="str">
            <v>CONCEPCION</v>
          </cell>
          <cell r="P491"/>
          <cell r="Q491"/>
          <cell r="R491"/>
          <cell r="S491">
            <v>5871</v>
          </cell>
          <cell r="T491">
            <v>43440</v>
          </cell>
          <cell r="U491">
            <v>60000000</v>
          </cell>
          <cell r="V491">
            <v>2943</v>
          </cell>
          <cell r="W491">
            <v>43808</v>
          </cell>
          <cell r="X491"/>
          <cell r="Y491">
            <v>60000000</v>
          </cell>
          <cell r="Z491" t="str">
            <v>MUNICIPALIDAD DE CONCEPCION</v>
          </cell>
        </row>
        <row r="492">
          <cell r="A492">
            <v>30457944</v>
          </cell>
          <cell r="B492" t="str">
            <v>MSV</v>
          </cell>
          <cell r="C492" t="str">
            <v>FRIL, NO REQUIERE RATE</v>
          </cell>
          <cell r="D492"/>
          <cell r="E492" t="str">
            <v>-</v>
          </cell>
          <cell r="F492" t="str">
            <v>227/24,01,2020</v>
          </cell>
          <cell r="G492" t="str">
            <v>EJECUCION</v>
          </cell>
          <cell r="H492"/>
          <cell r="I492">
            <v>33</v>
          </cell>
          <cell r="J492">
            <v>3</v>
          </cell>
          <cell r="K492">
            <v>125</v>
          </cell>
          <cell r="L492"/>
          <cell r="M492" t="str">
            <v>MEJORAMIENTO PLAZOLETA JV PARQUE RESIDENCIAL COLLAO</v>
          </cell>
          <cell r="N492" t="str">
            <v>CONCEPCION</v>
          </cell>
          <cell r="O492" t="str">
            <v>CONCEPCION</v>
          </cell>
          <cell r="P492"/>
          <cell r="Q492"/>
          <cell r="R492"/>
          <cell r="S492">
            <v>5469</v>
          </cell>
          <cell r="T492">
            <v>43062</v>
          </cell>
          <cell r="U492">
            <v>59990000</v>
          </cell>
          <cell r="V492">
            <v>2944</v>
          </cell>
          <cell r="W492">
            <v>43808</v>
          </cell>
          <cell r="X492"/>
          <cell r="Y492">
            <v>59990000</v>
          </cell>
          <cell r="Z492" t="str">
            <v>MUNICIPALIDAD DE CONCEPCION</v>
          </cell>
        </row>
        <row r="493">
          <cell r="A493">
            <v>30481920</v>
          </cell>
          <cell r="B493" t="str">
            <v>MSV</v>
          </cell>
          <cell r="C493" t="str">
            <v>FRIL, NO REQUIERE RATE</v>
          </cell>
          <cell r="D493"/>
          <cell r="E493">
            <v>43829</v>
          </cell>
          <cell r="F493" t="str">
            <v>227/24,01,2020</v>
          </cell>
          <cell r="G493" t="str">
            <v>EJECUCION</v>
          </cell>
          <cell r="H493"/>
          <cell r="I493">
            <v>33</v>
          </cell>
          <cell r="J493">
            <v>3</v>
          </cell>
          <cell r="K493">
            <v>125</v>
          </cell>
          <cell r="L493"/>
          <cell r="M493" t="str">
            <v>CONSTRUCCION A. VERDE Y AREA DE JUEGOS INFANTILES COLLAO, CONCEPCION</v>
          </cell>
          <cell r="N493" t="str">
            <v>CONCEPCION</v>
          </cell>
          <cell r="O493" t="str">
            <v>CONCEPCION</v>
          </cell>
          <cell r="P493"/>
          <cell r="Q493"/>
          <cell r="R493"/>
          <cell r="S493">
            <v>5602</v>
          </cell>
          <cell r="T493">
            <v>43171</v>
          </cell>
          <cell r="U493">
            <v>60000000</v>
          </cell>
          <cell r="V493">
            <v>2945</v>
          </cell>
          <cell r="W493">
            <v>43808</v>
          </cell>
          <cell r="X493"/>
          <cell r="Y493">
            <v>60000000</v>
          </cell>
          <cell r="Z493" t="str">
            <v>MUNICIPALIDAD DE CONCEPCION</v>
          </cell>
        </row>
        <row r="494">
          <cell r="A494">
            <v>40002578</v>
          </cell>
          <cell r="B494" t="str">
            <v>MSV</v>
          </cell>
          <cell r="C494" t="str">
            <v>FRIL, NO REQUIERE RATE</v>
          </cell>
          <cell r="D494"/>
          <cell r="E494">
            <v>43829</v>
          </cell>
          <cell r="F494" t="str">
            <v>227/24,01,2020</v>
          </cell>
          <cell r="G494" t="str">
            <v>EJECUCION</v>
          </cell>
          <cell r="H494"/>
          <cell r="I494">
            <v>33</v>
          </cell>
          <cell r="J494">
            <v>3</v>
          </cell>
          <cell r="K494">
            <v>125</v>
          </cell>
          <cell r="L494"/>
          <cell r="M494" t="str">
            <v>MEJORAMIENTO PLAZOLETA EN CALLE A/PASAJE DOCE, SECTOR PALOMARES, CONCEPCION</v>
          </cell>
          <cell r="N494" t="str">
            <v>CONCEPCION</v>
          </cell>
          <cell r="O494" t="str">
            <v>CONCEPCION</v>
          </cell>
          <cell r="P494"/>
          <cell r="Q494"/>
          <cell r="R494"/>
          <cell r="S494">
            <v>5871</v>
          </cell>
          <cell r="T494">
            <v>43440</v>
          </cell>
          <cell r="U494">
            <v>30000000</v>
          </cell>
          <cell r="V494">
            <v>2946</v>
          </cell>
          <cell r="W494">
            <v>43808</v>
          </cell>
          <cell r="X494"/>
          <cell r="Y494">
            <v>30000000</v>
          </cell>
          <cell r="Z494" t="str">
            <v>MUNICIPALIDAD DE CONCEPCION</v>
          </cell>
        </row>
        <row r="495">
          <cell r="A495">
            <v>40003536</v>
          </cell>
          <cell r="B495" t="str">
            <v>MSV</v>
          </cell>
          <cell r="C495" t="str">
            <v>FRIL, NO REQUIERE RATE</v>
          </cell>
          <cell r="D495"/>
          <cell r="E495">
            <v>43816</v>
          </cell>
          <cell r="F495" t="str">
            <v>227/24,01,2020</v>
          </cell>
          <cell r="G495" t="str">
            <v>EJECUCION</v>
          </cell>
          <cell r="H495"/>
          <cell r="I495">
            <v>33</v>
          </cell>
          <cell r="J495">
            <v>3</v>
          </cell>
          <cell r="K495">
            <v>125</v>
          </cell>
          <cell r="L495"/>
          <cell r="M495" t="str">
            <v>MEJORAMIENTO ESPACIO PUBLICO SAN PEDRO DE LA COSTA, SAN PEDRO DE LA PAZ</v>
          </cell>
          <cell r="N495" t="str">
            <v>SAN PEDRO DE LA PAZ</v>
          </cell>
          <cell r="O495" t="str">
            <v>CONCEPCION</v>
          </cell>
          <cell r="P495"/>
          <cell r="Q495"/>
          <cell r="R495"/>
          <cell r="S495">
            <v>5884</v>
          </cell>
          <cell r="T495">
            <v>43454</v>
          </cell>
          <cell r="U495">
            <v>66840000</v>
          </cell>
          <cell r="V495">
            <v>2947</v>
          </cell>
          <cell r="W495">
            <v>43808</v>
          </cell>
          <cell r="X495"/>
          <cell r="Y495">
            <v>66840000</v>
          </cell>
          <cell r="Z495" t="str">
            <v>MUNICIPALIDAD DE SAN PEDRO DE LA PAZ</v>
          </cell>
        </row>
        <row r="496">
          <cell r="A496">
            <v>40003541</v>
          </cell>
          <cell r="B496" t="str">
            <v>MSV</v>
          </cell>
          <cell r="C496" t="str">
            <v>FRIL, NO REQUIERE RATE</v>
          </cell>
          <cell r="D496"/>
          <cell r="E496">
            <v>43816</v>
          </cell>
          <cell r="F496" t="str">
            <v>227/24,01,2020</v>
          </cell>
          <cell r="G496" t="str">
            <v>EJECUCION</v>
          </cell>
          <cell r="H496"/>
          <cell r="I496">
            <v>33</v>
          </cell>
          <cell r="J496">
            <v>3</v>
          </cell>
          <cell r="K496">
            <v>125</v>
          </cell>
          <cell r="L496"/>
          <cell r="M496" t="str">
            <v>MEJORAMIENTO AREAS VERDES AVDA. LAS TORRES SAN PEDRO DE LA COSTA, SAN PEDRO DE LA PAZ</v>
          </cell>
          <cell r="N496" t="str">
            <v>SAN PEDRO DE LA PAZ</v>
          </cell>
          <cell r="O496" t="str">
            <v>CONCEPCION</v>
          </cell>
          <cell r="P496"/>
          <cell r="Q496"/>
          <cell r="R496"/>
          <cell r="S496">
            <v>5871</v>
          </cell>
          <cell r="T496">
            <v>43440</v>
          </cell>
          <cell r="U496">
            <v>44082000</v>
          </cell>
          <cell r="V496">
            <v>2948</v>
          </cell>
          <cell r="W496">
            <v>43808</v>
          </cell>
          <cell r="X496"/>
          <cell r="Y496">
            <v>44082000</v>
          </cell>
          <cell r="Z496" t="str">
            <v>MUNICIPALIDAD DE SAN PEDRO DE LA PAZ</v>
          </cell>
        </row>
        <row r="497">
          <cell r="A497">
            <v>40003588</v>
          </cell>
          <cell r="B497" t="str">
            <v>MSV</v>
          </cell>
          <cell r="C497" t="str">
            <v>FRIL, NO REQUIERE RATE</v>
          </cell>
          <cell r="D497"/>
          <cell r="E497">
            <v>43816</v>
          </cell>
          <cell r="F497" t="str">
            <v>227/24,01,2020</v>
          </cell>
          <cell r="G497" t="str">
            <v>EJECUCION</v>
          </cell>
          <cell r="H497"/>
          <cell r="I497">
            <v>33</v>
          </cell>
          <cell r="J497">
            <v>3</v>
          </cell>
          <cell r="K497">
            <v>125</v>
          </cell>
          <cell r="L497"/>
          <cell r="M497" t="str">
            <v>MEJORAMIENTO MULTICANCHA LONCURA, COSTA PACIFICO, SAN PEDRO DE LA PAZ</v>
          </cell>
          <cell r="N497" t="str">
            <v>SAN PEDRO DE LA PAZ</v>
          </cell>
          <cell r="O497" t="str">
            <v>CONCEPCION</v>
          </cell>
          <cell r="P497"/>
          <cell r="Q497"/>
          <cell r="R497"/>
          <cell r="S497">
            <v>5844</v>
          </cell>
          <cell r="T497">
            <v>43426</v>
          </cell>
          <cell r="U497">
            <v>39998000</v>
          </cell>
          <cell r="V497">
            <v>2949</v>
          </cell>
          <cell r="W497">
            <v>43808</v>
          </cell>
          <cell r="X497"/>
          <cell r="Y497">
            <v>39998000</v>
          </cell>
          <cell r="Z497" t="str">
            <v>MUNICIPALIDAD DE SAN PEDRO DE LA PAZ</v>
          </cell>
        </row>
        <row r="498">
          <cell r="A498">
            <v>30482821</v>
          </cell>
          <cell r="B498" t="str">
            <v>MSV</v>
          </cell>
          <cell r="C498" t="str">
            <v>FRIL, NO REQUIERE RATE</v>
          </cell>
          <cell r="D498"/>
          <cell r="E498">
            <v>43816</v>
          </cell>
          <cell r="F498" t="str">
            <v>227/24,01,2020</v>
          </cell>
          <cell r="G498" t="str">
            <v>EJECUCION</v>
          </cell>
          <cell r="H498"/>
          <cell r="I498">
            <v>33</v>
          </cell>
          <cell r="J498">
            <v>3</v>
          </cell>
          <cell r="K498">
            <v>125</v>
          </cell>
          <cell r="L498"/>
          <cell r="M498" t="str">
            <v>MEJORAMIENTO AREA VERDE EL ROSARIO, SAN PEDRO DE LA PAZ</v>
          </cell>
          <cell r="N498" t="str">
            <v>SAN PEDRO DE LA PAZ</v>
          </cell>
          <cell r="O498" t="str">
            <v>CONCEPCION</v>
          </cell>
          <cell r="P498"/>
          <cell r="Q498"/>
          <cell r="R498"/>
          <cell r="S498">
            <v>5503</v>
          </cell>
          <cell r="T498">
            <v>43090</v>
          </cell>
          <cell r="U498">
            <v>29972000</v>
          </cell>
          <cell r="V498">
            <v>2950</v>
          </cell>
          <cell r="W498">
            <v>43808</v>
          </cell>
          <cell r="X498"/>
          <cell r="Y498">
            <v>29972000</v>
          </cell>
          <cell r="Z498" t="str">
            <v>MUNICIPALIDAD DE SAN PEDRO DE LA PAZ</v>
          </cell>
        </row>
        <row r="499">
          <cell r="A499">
            <v>40003582</v>
          </cell>
          <cell r="B499" t="str">
            <v>MSV</v>
          </cell>
          <cell r="C499" t="str">
            <v>FRIL, NO REQUIERE RATE</v>
          </cell>
          <cell r="D499"/>
          <cell r="E499">
            <v>43816</v>
          </cell>
          <cell r="F499" t="str">
            <v>227/24,01,2020</v>
          </cell>
          <cell r="G499" t="str">
            <v>EJECUCION</v>
          </cell>
          <cell r="H499"/>
          <cell r="I499">
            <v>33</v>
          </cell>
          <cell r="J499">
            <v>3</v>
          </cell>
          <cell r="K499">
            <v>125</v>
          </cell>
          <cell r="L499"/>
          <cell r="M499" t="str">
            <v>MEJORAMIENTO MULTICANCHAS SAN PEDRO DE LA COSTA, SAN PEDRO DE LA PAZ</v>
          </cell>
          <cell r="N499" t="str">
            <v>SAN PEDRO DE LA PAZ</v>
          </cell>
          <cell r="O499" t="str">
            <v>CONCEPCION</v>
          </cell>
          <cell r="P499"/>
          <cell r="Q499"/>
          <cell r="R499"/>
          <cell r="S499">
            <v>5884</v>
          </cell>
          <cell r="T499">
            <v>43454</v>
          </cell>
          <cell r="U499">
            <v>69994000</v>
          </cell>
          <cell r="V499">
            <v>2951</v>
          </cell>
          <cell r="W499">
            <v>43808</v>
          </cell>
          <cell r="X499"/>
          <cell r="Y499">
            <v>69994000</v>
          </cell>
          <cell r="Z499" t="str">
            <v>MUNICIPALIDAD DE SAN PEDRO DE LA PAZ</v>
          </cell>
        </row>
        <row r="500">
          <cell r="A500">
            <v>30274475</v>
          </cell>
          <cell r="B500" t="str">
            <v>MSV</v>
          </cell>
          <cell r="C500" t="str">
            <v>FRIL, NO REQUIERE RATE</v>
          </cell>
          <cell r="D500"/>
          <cell r="E500">
            <v>43777</v>
          </cell>
          <cell r="F500" t="str">
            <v>227/24,01,2020</v>
          </cell>
          <cell r="G500" t="str">
            <v>EJECUCION</v>
          </cell>
          <cell r="H500"/>
          <cell r="I500">
            <v>33</v>
          </cell>
          <cell r="J500">
            <v>3</v>
          </cell>
          <cell r="K500">
            <v>125</v>
          </cell>
          <cell r="L500"/>
          <cell r="M500" t="str">
            <v>MEJORAMIENTO ACCESO PARQUE CATIRAY COMUNA DE SANTA JUANA</v>
          </cell>
          <cell r="N500" t="str">
            <v>SANTA JUANA</v>
          </cell>
          <cell r="O500" t="str">
            <v>CONCEPCION</v>
          </cell>
          <cell r="P500"/>
          <cell r="Q500"/>
          <cell r="R500"/>
          <cell r="S500">
            <v>5837</v>
          </cell>
          <cell r="T500">
            <v>43423</v>
          </cell>
          <cell r="U500">
            <v>59999000</v>
          </cell>
          <cell r="V500">
            <v>2952</v>
          </cell>
          <cell r="W500">
            <v>43808</v>
          </cell>
          <cell r="X500"/>
          <cell r="Y500">
            <v>59999000</v>
          </cell>
          <cell r="Z500" t="str">
            <v>MUNICIPALIDAD DE SANTA JUANA</v>
          </cell>
        </row>
        <row r="501">
          <cell r="A501">
            <v>30467538</v>
          </cell>
          <cell r="B501" t="str">
            <v>MSV</v>
          </cell>
          <cell r="C501" t="str">
            <v>FRIL, NO REQUIERE RATE</v>
          </cell>
          <cell r="D501"/>
          <cell r="E501">
            <v>43777</v>
          </cell>
          <cell r="F501" t="str">
            <v>227/24,01,2020</v>
          </cell>
          <cell r="G501" t="str">
            <v>EJECUCION</v>
          </cell>
          <cell r="H501"/>
          <cell r="I501">
            <v>33</v>
          </cell>
          <cell r="J501">
            <v>3</v>
          </cell>
          <cell r="K501">
            <v>125</v>
          </cell>
          <cell r="L501"/>
          <cell r="M501" t="str">
            <v>CONSTRUCCION LUMINARIAS PLAZA DE ARMAS, COMUNA DE SANTA JUANA</v>
          </cell>
          <cell r="N501" t="str">
            <v>SANTA JUANA</v>
          </cell>
          <cell r="O501" t="str">
            <v>CONCEPCION</v>
          </cell>
          <cell r="P501"/>
          <cell r="Q501"/>
          <cell r="R501"/>
          <cell r="S501">
            <v>5552</v>
          </cell>
          <cell r="T501">
            <v>43133</v>
          </cell>
          <cell r="U501">
            <v>30000000</v>
          </cell>
          <cell r="V501">
            <v>2953</v>
          </cell>
          <cell r="W501">
            <v>43808</v>
          </cell>
          <cell r="X501"/>
          <cell r="Y501">
            <v>30000000</v>
          </cell>
          <cell r="Z501" t="str">
            <v>MUNICIPALIDAD DE SANTA JUANA</v>
          </cell>
        </row>
        <row r="502">
          <cell r="A502">
            <v>40008614</v>
          </cell>
          <cell r="B502" t="str">
            <v>MSV</v>
          </cell>
          <cell r="C502" t="str">
            <v>RS</v>
          </cell>
          <cell r="D502"/>
          <cell r="E502">
            <v>43836</v>
          </cell>
          <cell r="F502" t="str">
            <v>02 / 4</v>
          </cell>
          <cell r="G502" t="str">
            <v>EJECUCION</v>
          </cell>
          <cell r="H502"/>
          <cell r="I502">
            <v>31</v>
          </cell>
          <cell r="J502">
            <v>2</v>
          </cell>
          <cell r="K502" t="str">
            <v>1, 2, 4, 5, 6, 7 Y 999</v>
          </cell>
          <cell r="L502"/>
          <cell r="M502" t="str">
            <v>CONSTRUCCION SUBCOMISARIA SOBERANIA, COMUNA DE TALCAHUANO</v>
          </cell>
          <cell r="N502" t="str">
            <v>TALCAHUANO</v>
          </cell>
          <cell r="O502" t="str">
            <v>CONCEPCION</v>
          </cell>
          <cell r="P502"/>
          <cell r="Q502"/>
          <cell r="R502"/>
          <cell r="S502">
            <v>6016</v>
          </cell>
          <cell r="T502">
            <v>43700</v>
          </cell>
          <cell r="U502">
            <v>3343960000</v>
          </cell>
          <cell r="V502">
            <v>3210</v>
          </cell>
          <cell r="W502">
            <v>43826</v>
          </cell>
          <cell r="X502"/>
          <cell r="Y502">
            <v>3343960000</v>
          </cell>
          <cell r="Z502" t="str">
            <v>ARQUITECTURA</v>
          </cell>
        </row>
        <row r="503">
          <cell r="A503">
            <v>2401006</v>
          </cell>
          <cell r="B503" t="str">
            <v>GCM</v>
          </cell>
          <cell r="C503" t="str">
            <v>-</v>
          </cell>
          <cell r="D503"/>
          <cell r="E503" t="str">
            <v>-</v>
          </cell>
          <cell r="F503"/>
          <cell r="G503" t="str">
            <v>EJECUCION</v>
          </cell>
          <cell r="H503" t="str">
            <v>020 AZUL        0114 BURDEO</v>
          </cell>
          <cell r="I503">
            <v>24</v>
          </cell>
          <cell r="J503">
            <v>1</v>
          </cell>
          <cell r="K503">
            <v>6</v>
          </cell>
          <cell r="L503"/>
          <cell r="M503" t="str">
            <v>CORPORACIÓN REGIONAL DE DESARROLLO, EMPRENDIMIENTO E INNOVACIÓN PARA LA COMPETITIVIDAD DE LA REGIÓN DEL BÍO BÍO (PRESUPUESTO OPERACIONAL)</v>
          </cell>
          <cell r="N503" t="str">
            <v>REGIONAL</v>
          </cell>
          <cell r="O503" t="str">
            <v>REGIONAL</v>
          </cell>
          <cell r="P503" t="str">
            <v>-</v>
          </cell>
          <cell r="Q503" t="str">
            <v>-</v>
          </cell>
          <cell r="R503" t="str">
            <v>NO</v>
          </cell>
          <cell r="S503"/>
          <cell r="T503"/>
          <cell r="U503"/>
          <cell r="V503">
            <v>16</v>
          </cell>
          <cell r="W503">
            <v>43538</v>
          </cell>
          <cell r="X503"/>
          <cell r="Y503">
            <v>257500000</v>
          </cell>
          <cell r="Z503" t="str">
            <v>CRD</v>
          </cell>
        </row>
        <row r="504">
          <cell r="A504">
            <v>30370325</v>
          </cell>
          <cell r="B504" t="str">
            <v>WLP</v>
          </cell>
          <cell r="C504" t="str">
            <v>RS</v>
          </cell>
          <cell r="D504"/>
          <cell r="E504" t="str">
            <v>-</v>
          </cell>
          <cell r="F504" t="str">
            <v>05 / 10</v>
          </cell>
          <cell r="G504" t="str">
            <v>DISEÑO</v>
          </cell>
          <cell r="H504" t="str">
            <v>98/año 2016</v>
          </cell>
          <cell r="I504">
            <v>31</v>
          </cell>
          <cell r="J504">
            <v>2</v>
          </cell>
          <cell r="K504" t="str">
            <v>1 Y 2</v>
          </cell>
          <cell r="L504"/>
          <cell r="M504" t="str">
            <v>MEJORAMIENTO INTEGRAL AERÓDROMO LAS MISIONES DE CAÑETE</v>
          </cell>
          <cell r="N504" t="str">
            <v>CAÑETE</v>
          </cell>
          <cell r="O504" t="str">
            <v>ARAUCO</v>
          </cell>
          <cell r="P504" t="str">
            <v>ARAUCO</v>
          </cell>
          <cell r="Q504" t="str">
            <v>TRANSPORTE</v>
          </cell>
          <cell r="R504" t="str">
            <v>SI</v>
          </cell>
          <cell r="S504" t="str">
            <v>4893  5830</v>
          </cell>
          <cell r="T504" t="str">
            <v>10-03-2016 / 09-11-2018</v>
          </cell>
          <cell r="U504">
            <v>185657000</v>
          </cell>
          <cell r="V504" t="str">
            <v>3574 / MOD 4411</v>
          </cell>
          <cell r="W504">
            <v>42649</v>
          </cell>
          <cell r="X504">
            <v>43465</v>
          </cell>
          <cell r="Y504">
            <v>207729000</v>
          </cell>
          <cell r="Z504" t="str">
            <v>DIRECCION DE AEROPUERTOS</v>
          </cell>
        </row>
        <row r="505">
          <cell r="A505">
            <v>30288672</v>
          </cell>
          <cell r="B505" t="str">
            <v>WLP</v>
          </cell>
          <cell r="C505" t="str">
            <v>FI</v>
          </cell>
          <cell r="D505" t="str">
            <v>ORDINARIO EN FIRMA TRAMITE JEFE A MIDESO</v>
          </cell>
          <cell r="E505">
            <v>43808</v>
          </cell>
          <cell r="F505"/>
          <cell r="G505" t="str">
            <v>EJECUCION</v>
          </cell>
          <cell r="H505"/>
          <cell r="I505">
            <v>33</v>
          </cell>
          <cell r="J505">
            <v>3</v>
          </cell>
          <cell r="K505">
            <v>150</v>
          </cell>
          <cell r="L505"/>
          <cell r="M505" t="str">
            <v>MEJORAMIENTO GIMNASIO TALLER, CURANILAHUE</v>
          </cell>
          <cell r="N505" t="str">
            <v>CURANILAHUE</v>
          </cell>
          <cell r="O505" t="str">
            <v>ARAUCO</v>
          </cell>
          <cell r="P505"/>
          <cell r="Q505"/>
          <cell r="R505"/>
          <cell r="S505">
            <v>5608</v>
          </cell>
          <cell r="T505">
            <v>43185</v>
          </cell>
          <cell r="U505">
            <v>466148000</v>
          </cell>
          <cell r="V505">
            <v>3213</v>
          </cell>
          <cell r="W505">
            <v>43826</v>
          </cell>
          <cell r="X505"/>
          <cell r="Y505">
            <v>466148000</v>
          </cell>
          <cell r="Z505" t="str">
            <v>MUNICIPALIDAD DE CURANILAHUE</v>
          </cell>
        </row>
        <row r="506">
          <cell r="A506">
            <v>40003260</v>
          </cell>
          <cell r="B506" t="str">
            <v>ASO</v>
          </cell>
          <cell r="C506" t="str">
            <v>FRIL, NO REQUIERE RATE</v>
          </cell>
          <cell r="D506"/>
          <cell r="E506" t="str">
            <v>-</v>
          </cell>
          <cell r="F506" t="str">
            <v>NRO 008-BIOBIO</v>
          </cell>
          <cell r="G506" t="str">
            <v>EJECUCION</v>
          </cell>
          <cell r="H506"/>
          <cell r="I506">
            <v>33</v>
          </cell>
          <cell r="J506">
            <v>3</v>
          </cell>
          <cell r="K506">
            <v>125</v>
          </cell>
          <cell r="L506"/>
          <cell r="M506" t="str">
            <v>CONSTRUCCION SEDE SOCIAL POBLACION ESPAÑA, LOTA</v>
          </cell>
          <cell r="N506" t="str">
            <v>LOTA</v>
          </cell>
          <cell r="O506" t="str">
            <v>CONCEPCION</v>
          </cell>
          <cell r="P506"/>
          <cell r="Q506"/>
          <cell r="R506"/>
          <cell r="S506">
            <v>5742</v>
          </cell>
          <cell r="T506">
            <v>43321</v>
          </cell>
          <cell r="U506">
            <v>60000000</v>
          </cell>
          <cell r="V506">
            <v>3214</v>
          </cell>
          <cell r="W506">
            <v>43826</v>
          </cell>
          <cell r="X506"/>
          <cell r="Y506">
            <v>60000000</v>
          </cell>
          <cell r="Z506" t="str">
            <v>MUNICIPALIDAD DE LOTA</v>
          </cell>
        </row>
        <row r="507">
          <cell r="A507">
            <v>30482302</v>
          </cell>
          <cell r="B507" t="str">
            <v>ASO</v>
          </cell>
          <cell r="C507" t="str">
            <v>FRIL, NO REQUIERE RATE</v>
          </cell>
          <cell r="D507"/>
          <cell r="E507" t="str">
            <v>-</v>
          </cell>
          <cell r="F507" t="str">
            <v>NRO 008-BIOBIO</v>
          </cell>
          <cell r="G507" t="str">
            <v>EJECUCION</v>
          </cell>
          <cell r="H507"/>
          <cell r="I507">
            <v>33</v>
          </cell>
          <cell r="J507">
            <v>3</v>
          </cell>
          <cell r="K507">
            <v>125</v>
          </cell>
          <cell r="L507"/>
          <cell r="M507" t="str">
            <v>CONSTRUCCION SEDE SOCIAL JUNTA DE VECINOS BENJAMIN SQUELLA, LOTA</v>
          </cell>
          <cell r="N507" t="str">
            <v>LOTA</v>
          </cell>
          <cell r="O507" t="str">
            <v>CONCEPCION</v>
          </cell>
          <cell r="P507"/>
          <cell r="Q507"/>
          <cell r="R507"/>
          <cell r="S507">
            <v>5742</v>
          </cell>
          <cell r="T507">
            <v>43321</v>
          </cell>
          <cell r="U507">
            <v>55000000</v>
          </cell>
          <cell r="V507">
            <v>3215</v>
          </cell>
          <cell r="W507">
            <v>43826</v>
          </cell>
          <cell r="X507"/>
          <cell r="Y507">
            <v>55000000</v>
          </cell>
          <cell r="Z507" t="str">
            <v>MUNICIPALIDAD DE LOTA</v>
          </cell>
        </row>
        <row r="508">
          <cell r="A508">
            <v>40003380</v>
          </cell>
          <cell r="B508" t="str">
            <v>MSV</v>
          </cell>
          <cell r="C508" t="str">
            <v>FRIL, NO REQUIERE RATE</v>
          </cell>
          <cell r="D508"/>
          <cell r="E508" t="str">
            <v>-</v>
          </cell>
          <cell r="F508" t="str">
            <v>NRO 008-BIOBIO</v>
          </cell>
          <cell r="G508" t="str">
            <v>EJECUCION</v>
          </cell>
          <cell r="H508"/>
          <cell r="I508">
            <v>33</v>
          </cell>
          <cell r="J508">
            <v>3</v>
          </cell>
          <cell r="K508">
            <v>125</v>
          </cell>
          <cell r="L508"/>
          <cell r="M508" t="str">
            <v>CONSTRUCCION AREA VERDE PARQUE RESIDENCIAL LA FLORESTA II, HUALPEN</v>
          </cell>
          <cell r="N508" t="str">
            <v>HUALPEN</v>
          </cell>
          <cell r="O508" t="str">
            <v>CONCEPCION</v>
          </cell>
          <cell r="P508"/>
          <cell r="Q508"/>
          <cell r="R508"/>
          <cell r="S508">
            <v>5803</v>
          </cell>
          <cell r="T508">
            <v>43391</v>
          </cell>
          <cell r="U508">
            <v>53438000</v>
          </cell>
          <cell r="V508">
            <v>3243</v>
          </cell>
          <cell r="W508">
            <v>43829</v>
          </cell>
          <cell r="X508"/>
          <cell r="Y508">
            <v>53438000</v>
          </cell>
          <cell r="Z508" t="str">
            <v>MUNICIPALIDAD DE HUALPEN</v>
          </cell>
        </row>
        <row r="509">
          <cell r="A509">
            <v>30459377</v>
          </cell>
          <cell r="B509" t="str">
            <v>MSV</v>
          </cell>
          <cell r="C509" t="str">
            <v>FRIL, NO REQUIERE RATE</v>
          </cell>
          <cell r="D509"/>
          <cell r="E509" t="str">
            <v>-</v>
          </cell>
          <cell r="F509" t="str">
            <v>NRO 008-BIOBIO</v>
          </cell>
          <cell r="G509" t="str">
            <v>EJECUCION</v>
          </cell>
          <cell r="H509"/>
          <cell r="I509">
            <v>33</v>
          </cell>
          <cell r="J509">
            <v>3</v>
          </cell>
          <cell r="K509">
            <v>125</v>
          </cell>
          <cell r="L509"/>
          <cell r="M509" t="str">
            <v>REPOSICION PROTECCION PERIMETRAL LAGUNA REGULACION SECTOR VALLE STA. MARIA, HUALPEN</v>
          </cell>
          <cell r="N509" t="str">
            <v>HUALPEN</v>
          </cell>
          <cell r="O509" t="str">
            <v>CONCEPCION</v>
          </cell>
          <cell r="P509"/>
          <cell r="Q509"/>
          <cell r="R509"/>
          <cell r="S509">
            <v>5884</v>
          </cell>
          <cell r="T509">
            <v>43454</v>
          </cell>
          <cell r="U509">
            <v>29485000</v>
          </cell>
          <cell r="V509">
            <v>3244</v>
          </cell>
          <cell r="W509">
            <v>43829</v>
          </cell>
          <cell r="X509"/>
          <cell r="Y509">
            <v>29485000</v>
          </cell>
          <cell r="Z509" t="str">
            <v>MUNICIPALIDAD DE HUALPEN</v>
          </cell>
        </row>
        <row r="510">
          <cell r="A510">
            <v>40003276</v>
          </cell>
          <cell r="B510" t="str">
            <v>ASO</v>
          </cell>
          <cell r="C510" t="str">
            <v>RS</v>
          </cell>
          <cell r="D510"/>
          <cell r="E510">
            <v>43640</v>
          </cell>
          <cell r="F510" t="str">
            <v>05 / 10</v>
          </cell>
          <cell r="G510" t="str">
            <v>EJECUCION</v>
          </cell>
          <cell r="H510"/>
          <cell r="I510">
            <v>31</v>
          </cell>
          <cell r="J510">
            <v>2</v>
          </cell>
          <cell r="K510">
            <v>4</v>
          </cell>
          <cell r="L510"/>
          <cell r="M510" t="str">
            <v>AMPLIACION CONEXIÓN VIAL CONCEPCION-CHIGUAYANTE, ETAPA 2</v>
          </cell>
          <cell r="N510" t="str">
            <v>PROVINCIAL</v>
          </cell>
          <cell r="O510" t="str">
            <v>CONCEPCION</v>
          </cell>
          <cell r="P510"/>
          <cell r="Q510"/>
          <cell r="R510"/>
          <cell r="S510">
            <v>5988</v>
          </cell>
          <cell r="T510">
            <v>43650</v>
          </cell>
          <cell r="U510">
            <v>7000000000</v>
          </cell>
          <cell r="V510">
            <v>58</v>
          </cell>
          <cell r="W510">
            <v>43840</v>
          </cell>
          <cell r="X510"/>
          <cell r="Y510">
            <v>7000000000</v>
          </cell>
          <cell r="Z510" t="str">
            <v>VIALIDAD</v>
          </cell>
        </row>
        <row r="511">
          <cell r="A511">
            <v>40003213</v>
          </cell>
          <cell r="B511" t="str">
            <v>WLP</v>
          </cell>
          <cell r="C511" t="str">
            <v>FRIL, NO REQUIERE RATE</v>
          </cell>
          <cell r="D511"/>
          <cell r="E511" t="str">
            <v>-</v>
          </cell>
          <cell r="F511" t="str">
            <v>NRO 008-BIOBIO</v>
          </cell>
          <cell r="G511" t="str">
            <v>EJECUCION</v>
          </cell>
          <cell r="H511"/>
          <cell r="I511">
            <v>33</v>
          </cell>
          <cell r="J511">
            <v>3</v>
          </cell>
          <cell r="K511">
            <v>125</v>
          </cell>
          <cell r="L511"/>
          <cell r="M511" t="str">
            <v>CONSTRUCCION MULTICANCHA RECINTO ESTACION, LEBU</v>
          </cell>
          <cell r="N511" t="str">
            <v>LEBU</v>
          </cell>
          <cell r="O511" t="str">
            <v>ARAUCO</v>
          </cell>
          <cell r="P511"/>
          <cell r="Q511"/>
          <cell r="R511"/>
          <cell r="S511">
            <v>5844</v>
          </cell>
          <cell r="T511">
            <v>43426</v>
          </cell>
          <cell r="U511">
            <v>57500000</v>
          </cell>
          <cell r="V511">
            <v>2993</v>
          </cell>
          <cell r="W511">
            <v>43810</v>
          </cell>
          <cell r="X511"/>
          <cell r="Y511">
            <v>57500000</v>
          </cell>
          <cell r="Z511" t="str">
            <v>MUNICIPALIDAD DE LEBU</v>
          </cell>
        </row>
        <row r="512">
          <cell r="A512">
            <v>40007615</v>
          </cell>
          <cell r="B512" t="str">
            <v>WLP</v>
          </cell>
          <cell r="C512" t="str">
            <v>FRIL, NO REQUIERE RATE</v>
          </cell>
          <cell r="D512"/>
          <cell r="E512" t="str">
            <v>-</v>
          </cell>
          <cell r="F512" t="str">
            <v>NRO 008-BIOBIO</v>
          </cell>
          <cell r="G512" t="str">
            <v>EJECUCION</v>
          </cell>
          <cell r="H512"/>
          <cell r="I512">
            <v>33</v>
          </cell>
          <cell r="J512">
            <v>3</v>
          </cell>
          <cell r="K512">
            <v>125</v>
          </cell>
          <cell r="L512"/>
          <cell r="M512" t="str">
            <v>CONSTRUCCION PLAZA ENRIQUE WEISS, LEBU</v>
          </cell>
          <cell r="N512" t="str">
            <v>LEBU</v>
          </cell>
          <cell r="O512" t="str">
            <v>ARAUCO</v>
          </cell>
          <cell r="P512"/>
          <cell r="Q512"/>
          <cell r="R512"/>
          <cell r="S512">
            <v>5871</v>
          </cell>
          <cell r="T512">
            <v>43440</v>
          </cell>
          <cell r="U512">
            <v>56950000</v>
          </cell>
          <cell r="V512">
            <v>2994</v>
          </cell>
          <cell r="W512">
            <v>43810</v>
          </cell>
          <cell r="X512"/>
          <cell r="Y512">
            <v>56950000</v>
          </cell>
          <cell r="Z512" t="str">
            <v>MUNICIPALIDAD DE LEBU</v>
          </cell>
        </row>
        <row r="513">
          <cell r="A513">
            <v>40003444</v>
          </cell>
          <cell r="B513" t="str">
            <v>WLP</v>
          </cell>
          <cell r="C513" t="str">
            <v>FRIL, NO REQUIERE RATE</v>
          </cell>
          <cell r="D513"/>
          <cell r="E513" t="str">
            <v>-</v>
          </cell>
          <cell r="F513" t="str">
            <v>NRO 008-BIOBIO</v>
          </cell>
          <cell r="G513" t="str">
            <v>EJECUCION</v>
          </cell>
          <cell r="H513"/>
          <cell r="I513">
            <v>33</v>
          </cell>
          <cell r="J513">
            <v>3</v>
          </cell>
          <cell r="K513">
            <v>125</v>
          </cell>
          <cell r="L513"/>
          <cell r="M513" t="str">
            <v>REPOSICION SEDE SOCIAL RANCO EL ROSAL, LEBU</v>
          </cell>
          <cell r="N513" t="str">
            <v>LEBU</v>
          </cell>
          <cell r="O513" t="str">
            <v>ARAUCO</v>
          </cell>
          <cell r="P513"/>
          <cell r="Q513"/>
          <cell r="R513"/>
          <cell r="S513">
            <v>5871</v>
          </cell>
          <cell r="T513">
            <v>43440</v>
          </cell>
          <cell r="U513">
            <v>59999000</v>
          </cell>
          <cell r="V513">
            <v>2995</v>
          </cell>
          <cell r="W513">
            <v>43810</v>
          </cell>
          <cell r="X513"/>
          <cell r="Y513">
            <v>59999000</v>
          </cell>
          <cell r="Z513" t="str">
            <v>MUNICIPALIDAD DE LEBU</v>
          </cell>
        </row>
        <row r="514">
          <cell r="A514">
            <v>40002864</v>
          </cell>
          <cell r="B514" t="str">
            <v>WLP</v>
          </cell>
          <cell r="C514" t="str">
            <v>FRIL, NO REQUIERE RATE</v>
          </cell>
          <cell r="D514"/>
          <cell r="E514">
            <v>43808</v>
          </cell>
          <cell r="F514" t="str">
            <v>227/24,01,2020</v>
          </cell>
          <cell r="G514" t="str">
            <v>EJECUCION</v>
          </cell>
          <cell r="H514"/>
          <cell r="I514">
            <v>33</v>
          </cell>
          <cell r="J514">
            <v>3</v>
          </cell>
          <cell r="K514">
            <v>125</v>
          </cell>
          <cell r="L514"/>
          <cell r="M514" t="str">
            <v>MEJORAMIENTO CANCHA DE TENIS, CURANILAHUE</v>
          </cell>
          <cell r="N514" t="str">
            <v>CURANILAHUE</v>
          </cell>
          <cell r="O514" t="str">
            <v>ARAUCO</v>
          </cell>
          <cell r="P514"/>
          <cell r="Q514"/>
          <cell r="R514"/>
          <cell r="S514">
            <v>5742</v>
          </cell>
          <cell r="T514">
            <v>43321</v>
          </cell>
          <cell r="U514">
            <v>50000000</v>
          </cell>
          <cell r="V514">
            <v>2996</v>
          </cell>
          <cell r="W514">
            <v>43810</v>
          </cell>
          <cell r="X514"/>
          <cell r="Y514">
            <v>50000000</v>
          </cell>
          <cell r="Z514" t="str">
            <v>MUNICIPALIDAD DE CURANILAHUE</v>
          </cell>
        </row>
        <row r="515">
          <cell r="A515">
            <v>40003218</v>
          </cell>
          <cell r="B515" t="str">
            <v>WLP</v>
          </cell>
          <cell r="C515" t="str">
            <v>FRIL, NO REQUIERE RATE</v>
          </cell>
          <cell r="D515"/>
          <cell r="E515">
            <v>43808</v>
          </cell>
          <cell r="F515" t="str">
            <v>227/24,01,2020</v>
          </cell>
          <cell r="G515" t="str">
            <v>EJECUCION</v>
          </cell>
          <cell r="H515"/>
          <cell r="I515">
            <v>33</v>
          </cell>
          <cell r="J515">
            <v>3</v>
          </cell>
          <cell r="K515">
            <v>125</v>
          </cell>
          <cell r="L515"/>
          <cell r="M515" t="str">
            <v>MEJORAMIENTO MULTICANCHA SAN JOSE, COLICO, CURANILAHUE</v>
          </cell>
          <cell r="N515" t="str">
            <v>CURANILAHUE</v>
          </cell>
          <cell r="O515" t="str">
            <v>ARAUCO</v>
          </cell>
          <cell r="P515"/>
          <cell r="Q515"/>
          <cell r="R515"/>
          <cell r="S515">
            <v>5803</v>
          </cell>
          <cell r="T515">
            <v>43391</v>
          </cell>
          <cell r="U515">
            <v>29462000</v>
          </cell>
          <cell r="V515">
            <v>2997</v>
          </cell>
          <cell r="W515">
            <v>43810</v>
          </cell>
          <cell r="X515"/>
          <cell r="Y515">
            <v>29462000</v>
          </cell>
          <cell r="Z515" t="str">
            <v>MUNICIPALIDAD DE CURANILAHUE</v>
          </cell>
        </row>
        <row r="516">
          <cell r="A516">
            <v>30459153</v>
          </cell>
          <cell r="B516" t="str">
            <v>WLP</v>
          </cell>
          <cell r="C516" t="str">
            <v>FRIL, NO REQUIERE RATE</v>
          </cell>
          <cell r="D516"/>
          <cell r="E516">
            <v>43794</v>
          </cell>
          <cell r="F516" t="str">
            <v>227/24,01,2020</v>
          </cell>
          <cell r="G516" t="str">
            <v>EJECUCION</v>
          </cell>
          <cell r="H516"/>
          <cell r="I516">
            <v>33</v>
          </cell>
          <cell r="J516">
            <v>3</v>
          </cell>
          <cell r="K516">
            <v>125</v>
          </cell>
          <cell r="L516"/>
          <cell r="M516" t="str">
            <v>CONSTRUCCION SEDE JJVV LA CASTELLANA, CERRO ALTO, LOS ALAMOS</v>
          </cell>
          <cell r="N516" t="str">
            <v>LOS ALAMOS</v>
          </cell>
          <cell r="O516" t="str">
            <v>ARAUCO</v>
          </cell>
          <cell r="P516"/>
          <cell r="Q516"/>
          <cell r="R516"/>
          <cell r="S516">
            <v>5503</v>
          </cell>
          <cell r="T516">
            <v>43090</v>
          </cell>
          <cell r="U516">
            <v>40000000</v>
          </cell>
          <cell r="V516">
            <v>2998</v>
          </cell>
          <cell r="W516">
            <v>43810</v>
          </cell>
          <cell r="X516"/>
          <cell r="Y516">
            <v>40000000</v>
          </cell>
          <cell r="Z516" t="str">
            <v>MUNICIPALIDAD DE LOS ALAMOS</v>
          </cell>
        </row>
        <row r="517">
          <cell r="A517">
            <v>40003593</v>
          </cell>
          <cell r="B517" t="str">
            <v>WLP</v>
          </cell>
          <cell r="C517" t="str">
            <v>FRIL, NO REQUIERE RATE</v>
          </cell>
          <cell r="D517"/>
          <cell r="E517">
            <v>43802</v>
          </cell>
          <cell r="F517" t="str">
            <v>227/24,01,2020</v>
          </cell>
          <cell r="G517" t="str">
            <v>EJECUCION</v>
          </cell>
          <cell r="H517"/>
          <cell r="I517">
            <v>33</v>
          </cell>
          <cell r="J517">
            <v>3</v>
          </cell>
          <cell r="K517">
            <v>125</v>
          </cell>
          <cell r="L517"/>
          <cell r="M517" t="str">
            <v>CONSTRUCCION ALUMBRADO PEATONAL LED CALLE BAJADA EL MOLINO, TRES PINOS, LOS ALAMOS</v>
          </cell>
          <cell r="N517" t="str">
            <v>LOS ALAMOS</v>
          </cell>
          <cell r="O517" t="str">
            <v>ARAUCO</v>
          </cell>
          <cell r="P517"/>
          <cell r="Q517"/>
          <cell r="R517"/>
          <cell r="S517">
            <v>5844</v>
          </cell>
          <cell r="T517">
            <v>43426</v>
          </cell>
          <cell r="U517">
            <v>49598000</v>
          </cell>
          <cell r="V517">
            <v>2999</v>
          </cell>
          <cell r="W517">
            <v>43810</v>
          </cell>
          <cell r="X517"/>
          <cell r="Y517">
            <v>49598000</v>
          </cell>
          <cell r="Z517" t="str">
            <v>MUNICIPALIDAD DE LOS ALAMOS</v>
          </cell>
        </row>
        <row r="518">
          <cell r="A518">
            <v>30483028</v>
          </cell>
          <cell r="B518" t="str">
            <v>WLP</v>
          </cell>
          <cell r="C518" t="str">
            <v>FRIL, NO REQUIERE RATE</v>
          </cell>
          <cell r="D518"/>
          <cell r="E518">
            <v>43794</v>
          </cell>
          <cell r="F518" t="str">
            <v>227/24,01,2020</v>
          </cell>
          <cell r="G518" t="str">
            <v>EJECUCION</v>
          </cell>
          <cell r="H518"/>
          <cell r="I518">
            <v>33</v>
          </cell>
          <cell r="J518">
            <v>3</v>
          </cell>
          <cell r="K518">
            <v>125</v>
          </cell>
          <cell r="L518"/>
          <cell r="M518" t="str">
            <v>CONSTRUCCION ALUMB. PEAT. LED, CALLE J. PABLO II Y COLO COLO, C. ALTO, LOS ALAMOS</v>
          </cell>
          <cell r="N518" t="str">
            <v>LOS ALAMOS</v>
          </cell>
          <cell r="O518" t="str">
            <v>ARAUCO</v>
          </cell>
          <cell r="P518"/>
          <cell r="Q518"/>
          <cell r="R518"/>
          <cell r="S518">
            <v>5503</v>
          </cell>
          <cell r="T518">
            <v>43090</v>
          </cell>
          <cell r="U518">
            <v>60000000</v>
          </cell>
          <cell r="V518">
            <v>3000</v>
          </cell>
          <cell r="W518">
            <v>43810</v>
          </cell>
          <cell r="X518"/>
          <cell r="Y518">
            <v>60000000</v>
          </cell>
          <cell r="Z518" t="str">
            <v>MUNICIPALIDAD DE LOS ALAMOS</v>
          </cell>
        </row>
        <row r="519">
          <cell r="A519">
            <v>40003586</v>
          </cell>
          <cell r="B519" t="str">
            <v>WLP</v>
          </cell>
          <cell r="C519" t="str">
            <v>FRIL, NO REQUIERE RATE</v>
          </cell>
          <cell r="D519"/>
          <cell r="E519">
            <v>43794</v>
          </cell>
          <cell r="F519" t="str">
            <v>227/24,01,2020</v>
          </cell>
          <cell r="G519" t="str">
            <v>EJECUCION</v>
          </cell>
          <cell r="H519"/>
          <cell r="I519">
            <v>33</v>
          </cell>
          <cell r="J519">
            <v>3</v>
          </cell>
          <cell r="K519">
            <v>125</v>
          </cell>
          <cell r="L519"/>
          <cell r="M519" t="str">
            <v>CONSTRUCCION ALUMBRADO PEATONAL LED CAMINO INTERIOR VILLA LOS RIOS, LOS ALAMOS</v>
          </cell>
          <cell r="N519" t="str">
            <v>LOS ALAMOS</v>
          </cell>
          <cell r="O519" t="str">
            <v>ARAUCO</v>
          </cell>
          <cell r="P519"/>
          <cell r="Q519"/>
          <cell r="R519"/>
          <cell r="S519">
            <v>5871</v>
          </cell>
          <cell r="T519">
            <v>43440</v>
          </cell>
          <cell r="U519">
            <v>60000000</v>
          </cell>
          <cell r="V519">
            <v>3001</v>
          </cell>
          <cell r="W519">
            <v>43810</v>
          </cell>
          <cell r="X519"/>
          <cell r="Y519">
            <v>60000000</v>
          </cell>
          <cell r="Z519" t="str">
            <v>MUNICIPALIDAD DE LOS ALAMOS</v>
          </cell>
        </row>
        <row r="520">
          <cell r="A520">
            <v>30483009</v>
          </cell>
          <cell r="B520" t="str">
            <v>WLP</v>
          </cell>
          <cell r="C520" t="str">
            <v>FRIL, NO REQUIERE RATE</v>
          </cell>
          <cell r="D520"/>
          <cell r="E520">
            <v>43794</v>
          </cell>
          <cell r="F520" t="str">
            <v>227/24,01,2020</v>
          </cell>
          <cell r="G520" t="str">
            <v>EJECUCION</v>
          </cell>
          <cell r="H520"/>
          <cell r="I520">
            <v>33</v>
          </cell>
          <cell r="J520">
            <v>3</v>
          </cell>
          <cell r="K520">
            <v>125</v>
          </cell>
          <cell r="L520"/>
          <cell r="M520" t="str">
            <v>CONSTRUCCION DE ALUMBRADO PEATONAL LED CALLE LUIS SAEZ MORA, LOS ALAMOS</v>
          </cell>
          <cell r="N520" t="str">
            <v>LOS ALAMOS</v>
          </cell>
          <cell r="O520" t="str">
            <v>ARAUCO</v>
          </cell>
          <cell r="P520"/>
          <cell r="Q520"/>
          <cell r="R520"/>
          <cell r="S520">
            <v>5602</v>
          </cell>
          <cell r="T520">
            <v>43171</v>
          </cell>
          <cell r="U520">
            <v>60000000</v>
          </cell>
          <cell r="V520">
            <v>3002</v>
          </cell>
          <cell r="W520">
            <v>43810</v>
          </cell>
          <cell r="X520"/>
          <cell r="Y520">
            <v>60000000</v>
          </cell>
          <cell r="Z520" t="str">
            <v>MUNICIPALIDAD DE LOS ALAMOS</v>
          </cell>
        </row>
        <row r="521">
          <cell r="A521">
            <v>30122732</v>
          </cell>
          <cell r="B521" t="str">
            <v>GCM</v>
          </cell>
          <cell r="C521" t="str">
            <v>FRIL, NO REQUIERE RATE</v>
          </cell>
          <cell r="D521"/>
          <cell r="E521">
            <v>43802</v>
          </cell>
          <cell r="F521" t="str">
            <v>227/24,01,2020</v>
          </cell>
          <cell r="G521" t="str">
            <v>EJECUCION</v>
          </cell>
          <cell r="H521"/>
          <cell r="I521">
            <v>33</v>
          </cell>
          <cell r="J521">
            <v>3</v>
          </cell>
          <cell r="K521">
            <v>125</v>
          </cell>
          <cell r="L521"/>
          <cell r="M521" t="str">
            <v>CONSTRUCCION SEDE SOCIAL POBLACION WALDEMAR SCHUTZ, LAJA</v>
          </cell>
          <cell r="N521" t="str">
            <v>LAJA</v>
          </cell>
          <cell r="O521" t="str">
            <v>BIO BIO</v>
          </cell>
          <cell r="P521"/>
          <cell r="Q521" t="str">
            <v>MULTISECTORIAL</v>
          </cell>
          <cell r="R521" t="str">
            <v>NO</v>
          </cell>
          <cell r="S521">
            <v>5787</v>
          </cell>
          <cell r="T521">
            <v>43371</v>
          </cell>
          <cell r="U521">
            <v>59999000</v>
          </cell>
          <cell r="V521">
            <v>4349</v>
          </cell>
          <cell r="W521">
            <v>43462</v>
          </cell>
          <cell r="X521"/>
          <cell r="Y521">
            <v>59999000</v>
          </cell>
          <cell r="Z521" t="str">
            <v>MUNICIPALIDAD DE LAJA</v>
          </cell>
        </row>
        <row r="522">
          <cell r="A522">
            <v>30291276</v>
          </cell>
          <cell r="B522" t="str">
            <v>WLP</v>
          </cell>
          <cell r="C522" t="str">
            <v>PROGRAMA, NO REQUIERE RATE</v>
          </cell>
          <cell r="D522"/>
          <cell r="E522">
            <v>43826</v>
          </cell>
          <cell r="F522" t="str">
            <v>02 / 4</v>
          </cell>
          <cell r="G522" t="str">
            <v>EJECUCION</v>
          </cell>
          <cell r="H522"/>
          <cell r="I522">
            <v>31</v>
          </cell>
          <cell r="J522">
            <v>1</v>
          </cell>
          <cell r="K522">
            <v>2</v>
          </cell>
          <cell r="L522"/>
          <cell r="M522" t="str">
            <v>DIAGNOSTICO ERD 2015-2030- Y PROT REGION DEL BIO BIO</v>
          </cell>
          <cell r="N522" t="str">
            <v>REGIONAL</v>
          </cell>
          <cell r="O522" t="str">
            <v>REGIONAL</v>
          </cell>
          <cell r="P522"/>
          <cell r="Q522"/>
          <cell r="R522"/>
          <cell r="S522">
            <v>4197</v>
          </cell>
          <cell r="T522">
            <v>41802</v>
          </cell>
          <cell r="U522">
            <v>226250000</v>
          </cell>
          <cell r="V522">
            <v>793</v>
          </cell>
          <cell r="W522">
            <v>41869</v>
          </cell>
          <cell r="X522"/>
          <cell r="Y522">
            <v>226250000</v>
          </cell>
          <cell r="Z522" t="str">
            <v xml:space="preserve">GORE </v>
          </cell>
        </row>
        <row r="523">
          <cell r="A523">
            <v>30103367</v>
          </cell>
          <cell r="B523" t="str">
            <v>MSV</v>
          </cell>
          <cell r="C523" t="str">
            <v>PERDIO RATE RS</v>
          </cell>
          <cell r="D523" t="str">
            <v>ORD NRO 361/28,01,2020 A MIDESO.</v>
          </cell>
          <cell r="E523">
            <v>43815</v>
          </cell>
          <cell r="F523"/>
          <cell r="G523" t="str">
            <v>EJECUCION</v>
          </cell>
          <cell r="H523"/>
          <cell r="I523">
            <v>33</v>
          </cell>
          <cell r="J523">
            <v>3</v>
          </cell>
          <cell r="K523">
            <v>150</v>
          </cell>
          <cell r="L523"/>
          <cell r="M523" t="str">
            <v>REPARACION REPOS. AMPLIA PRIMERA COMPAÑÍA BOMBEROS CONCEPCION</v>
          </cell>
          <cell r="N523" t="str">
            <v>CONCEPCION</v>
          </cell>
          <cell r="O523" t="str">
            <v>CONCEPCION</v>
          </cell>
          <cell r="P523"/>
          <cell r="Q523"/>
          <cell r="R523"/>
          <cell r="S523" t="str">
            <v>3406  5174</v>
          </cell>
          <cell r="T523" t="str">
            <v>22-03-2012 / 01-03-2017</v>
          </cell>
          <cell r="U523">
            <v>1542436000</v>
          </cell>
          <cell r="V523" t="str">
            <v>103 / MOD 58</v>
          </cell>
          <cell r="W523">
            <v>41075</v>
          </cell>
          <cell r="X523">
            <v>42446</v>
          </cell>
          <cell r="Y523">
            <v>1542436000</v>
          </cell>
          <cell r="Z523" t="str">
            <v>MUNICIPALIDAD DE CONCEPCION</v>
          </cell>
        </row>
        <row r="524">
          <cell r="A524">
            <v>30483081</v>
          </cell>
          <cell r="B524" t="str">
            <v>MSV</v>
          </cell>
          <cell r="C524" t="str">
            <v>RS</v>
          </cell>
          <cell r="D524"/>
          <cell r="E524" t="str">
            <v>-</v>
          </cell>
          <cell r="F524" t="str">
            <v>05 / 10</v>
          </cell>
          <cell r="G524" t="str">
            <v>DISEÑO</v>
          </cell>
          <cell r="H524"/>
          <cell r="I524">
            <v>31</v>
          </cell>
          <cell r="J524">
            <v>2</v>
          </cell>
          <cell r="K524" t="str">
            <v>1 y 2</v>
          </cell>
          <cell r="L524"/>
          <cell r="M524" t="str">
            <v>HABILITACION CASA PRAIS PROVINCIA DE ARAUCO</v>
          </cell>
          <cell r="N524" t="str">
            <v>PROVINCIAL</v>
          </cell>
          <cell r="O524" t="str">
            <v>ARAUCO</v>
          </cell>
          <cell r="P524"/>
          <cell r="Q524"/>
          <cell r="R524"/>
          <cell r="S524">
            <v>5682</v>
          </cell>
          <cell r="T524">
            <v>43258</v>
          </cell>
          <cell r="U524">
            <v>18120000</v>
          </cell>
          <cell r="V524">
            <v>2410</v>
          </cell>
          <cell r="W524">
            <v>43746</v>
          </cell>
          <cell r="X524"/>
          <cell r="Y524">
            <v>18120000</v>
          </cell>
          <cell r="Z524" t="str">
            <v>SS ARAUCO</v>
          </cell>
        </row>
        <row r="525">
          <cell r="A525">
            <v>30382131</v>
          </cell>
          <cell r="B525" t="str">
            <v>WLP</v>
          </cell>
          <cell r="C525"/>
          <cell r="D525"/>
          <cell r="E525"/>
          <cell r="F525"/>
          <cell r="G525" t="str">
            <v>EJECUCION</v>
          </cell>
          <cell r="H525"/>
          <cell r="I525">
            <v>33</v>
          </cell>
          <cell r="J525">
            <v>3</v>
          </cell>
          <cell r="K525">
            <v>125</v>
          </cell>
          <cell r="L525"/>
          <cell r="M525" t="str">
            <v>MEJORAMIENTO CEMENTERIO MAPUCHE CURAPAILLACO, TIRUA</v>
          </cell>
          <cell r="N525" t="str">
            <v>TIRUA</v>
          </cell>
          <cell r="O525" t="str">
            <v>ARAUCO</v>
          </cell>
          <cell r="P525" t="str">
            <v>ARAUCO</v>
          </cell>
          <cell r="Q525"/>
          <cell r="R525"/>
          <cell r="S525">
            <v>4721</v>
          </cell>
          <cell r="T525">
            <v>42250</v>
          </cell>
          <cell r="U525">
            <v>60000000</v>
          </cell>
          <cell r="V525">
            <v>5109</v>
          </cell>
          <cell r="W525">
            <v>42369</v>
          </cell>
          <cell r="X525"/>
          <cell r="Y525">
            <v>60000000</v>
          </cell>
          <cell r="Z525" t="str">
            <v>MUNICIPALIDAD DE TIRUA</v>
          </cell>
        </row>
        <row r="526">
          <cell r="A526">
            <v>30133325</v>
          </cell>
          <cell r="B526" t="str">
            <v>MSV</v>
          </cell>
          <cell r="C526"/>
          <cell r="D526"/>
          <cell r="E526"/>
          <cell r="F526"/>
          <cell r="G526" t="str">
            <v>EJECUCION</v>
          </cell>
          <cell r="H526"/>
          <cell r="I526">
            <v>33</v>
          </cell>
          <cell r="J526">
            <v>3</v>
          </cell>
          <cell r="K526">
            <v>125</v>
          </cell>
          <cell r="L526"/>
          <cell r="M526" t="str">
            <v>CONSTRUCCIÓN SEDE CONCILIO DE PASTORES, COMUNA DE TOMÉ</v>
          </cell>
          <cell r="N526" t="str">
            <v>TOME</v>
          </cell>
          <cell r="O526" t="str">
            <v>CONCEPCION</v>
          </cell>
          <cell r="P526" t="str">
            <v>PENCOPOLITANO</v>
          </cell>
          <cell r="Q526" t="str">
            <v>MULTISECTORIAL</v>
          </cell>
          <cell r="R526" t="str">
            <v>NO</v>
          </cell>
          <cell r="S526">
            <v>3854</v>
          </cell>
          <cell r="T526">
            <v>41465</v>
          </cell>
          <cell r="U526">
            <v>43886000</v>
          </cell>
          <cell r="V526">
            <v>2985</v>
          </cell>
          <cell r="W526">
            <v>41529</v>
          </cell>
          <cell r="X526"/>
          <cell r="Y526">
            <v>43886000</v>
          </cell>
          <cell r="Z526" t="str">
            <v>MUNICIPALIDAD DE TOME</v>
          </cell>
        </row>
        <row r="527">
          <cell r="A527">
            <v>30404142</v>
          </cell>
          <cell r="B527" t="str">
            <v>MSV</v>
          </cell>
          <cell r="C527"/>
          <cell r="D527"/>
          <cell r="E527"/>
          <cell r="F527"/>
          <cell r="G527" t="str">
            <v>EJECUCION</v>
          </cell>
          <cell r="H527"/>
          <cell r="I527">
            <v>33</v>
          </cell>
          <cell r="J527">
            <v>3</v>
          </cell>
          <cell r="K527">
            <v>150</v>
          </cell>
          <cell r="L527"/>
          <cell r="M527" t="str">
            <v>CONSERVACION GIMNASIO MUNICIPAL COMUNA DE SANTA JUANA</v>
          </cell>
          <cell r="N527" t="str">
            <v>SANTA JUANA</v>
          </cell>
          <cell r="O527" t="str">
            <v>CONCEPCION</v>
          </cell>
          <cell r="P527"/>
          <cell r="Q527"/>
          <cell r="R527"/>
          <cell r="S527">
            <v>5874</v>
          </cell>
          <cell r="T527">
            <v>43454</v>
          </cell>
          <cell r="U527">
            <v>534922000</v>
          </cell>
          <cell r="V527">
            <v>600</v>
          </cell>
          <cell r="W527">
            <v>43907</v>
          </cell>
          <cell r="X527"/>
          <cell r="Y527">
            <v>534922000</v>
          </cell>
          <cell r="Z527" t="str">
            <v>MUNICIPALIDAD DE SANTA JUANA</v>
          </cell>
        </row>
        <row r="528">
          <cell r="A528">
            <v>30459400</v>
          </cell>
          <cell r="B528" t="str">
            <v>ASO</v>
          </cell>
          <cell r="C528"/>
          <cell r="D528"/>
          <cell r="E528"/>
          <cell r="F528"/>
          <cell r="G528" t="str">
            <v>EJECUCION</v>
          </cell>
          <cell r="H528"/>
          <cell r="I528">
            <v>33</v>
          </cell>
          <cell r="J528">
            <v>3</v>
          </cell>
          <cell r="K528">
            <v>125</v>
          </cell>
          <cell r="L528"/>
          <cell r="M528" t="str">
            <v>CONSTRUCCION SEDE SOCIAL VILLA COLONIAL COIHUE, COMUNA DE NEGRETE</v>
          </cell>
          <cell r="N528" t="str">
            <v>NEGRETE</v>
          </cell>
          <cell r="O528" t="str">
            <v>BIO BIO</v>
          </cell>
          <cell r="P528" t="str">
            <v>BIO BIO CENTRO</v>
          </cell>
          <cell r="Q528"/>
          <cell r="R528"/>
          <cell r="S528">
            <v>5132</v>
          </cell>
          <cell r="T528">
            <v>42731</v>
          </cell>
          <cell r="U528">
            <v>59999000</v>
          </cell>
          <cell r="V528">
            <v>1922</v>
          </cell>
          <cell r="W528">
            <v>42888</v>
          </cell>
          <cell r="X528"/>
          <cell r="Y528">
            <v>59999000</v>
          </cell>
          <cell r="Z528" t="str">
            <v>MUNICIPALIDAD DE NEGRETE</v>
          </cell>
        </row>
        <row r="529">
          <cell r="A529">
            <v>40013766</v>
          </cell>
          <cell r="B529" t="str">
            <v>MSV</v>
          </cell>
          <cell r="C529"/>
          <cell r="D529"/>
          <cell r="E529"/>
          <cell r="F529"/>
          <cell r="G529" t="str">
            <v>EJECUCION</v>
          </cell>
          <cell r="H529"/>
          <cell r="I529">
            <v>33</v>
          </cell>
          <cell r="J529">
            <v>3</v>
          </cell>
          <cell r="K529">
            <v>125</v>
          </cell>
          <cell r="L529"/>
          <cell r="M529" t="str">
            <v>MEJORAMIENTO PLAZOLETA 5 DE OCTUBRE, HUEPIL, COMUNA DE TUCAPEL</v>
          </cell>
          <cell r="N529" t="str">
            <v>TUCAPEL</v>
          </cell>
          <cell r="O529" t="str">
            <v>BIO BIO</v>
          </cell>
          <cell r="P529"/>
          <cell r="Q529"/>
          <cell r="R529"/>
          <cell r="S529">
            <v>6117</v>
          </cell>
          <cell r="T529">
            <v>43832</v>
          </cell>
          <cell r="U529">
            <v>29519000</v>
          </cell>
          <cell r="V529">
            <v>802</v>
          </cell>
          <cell r="W529">
            <v>43977</v>
          </cell>
          <cell r="X529"/>
          <cell r="Y529">
            <v>29519000</v>
          </cell>
          <cell r="Z529" t="str">
            <v>MUNICIPALIDAD DE TUCAPEL</v>
          </cell>
        </row>
        <row r="530">
          <cell r="A530">
            <v>40013762</v>
          </cell>
          <cell r="B530" t="str">
            <v>MSV</v>
          </cell>
          <cell r="C530"/>
          <cell r="D530"/>
          <cell r="E530"/>
          <cell r="F530"/>
          <cell r="G530" t="str">
            <v>EJECUCION</v>
          </cell>
          <cell r="H530"/>
          <cell r="I530">
            <v>33</v>
          </cell>
          <cell r="J530">
            <v>3</v>
          </cell>
          <cell r="K530">
            <v>125</v>
          </cell>
          <cell r="L530"/>
          <cell r="M530" t="str">
            <v>REPOSICION MULTICANCHA RENACER DE TUCAPEL, COMUNA DE TUCAPEL</v>
          </cell>
          <cell r="N530" t="str">
            <v>TUCAPEL</v>
          </cell>
          <cell r="O530" t="str">
            <v>BIO BIO</v>
          </cell>
          <cell r="P530"/>
          <cell r="Q530"/>
          <cell r="R530"/>
          <cell r="S530">
            <v>6117</v>
          </cell>
          <cell r="T530">
            <v>43832</v>
          </cell>
          <cell r="U530">
            <v>32250000</v>
          </cell>
          <cell r="V530">
            <v>803</v>
          </cell>
          <cell r="W530">
            <v>43977</v>
          </cell>
          <cell r="X530"/>
          <cell r="Y530">
            <v>32250000</v>
          </cell>
          <cell r="Z530" t="str">
            <v>MUNICIPALIDAD DE TUCAPEL</v>
          </cell>
        </row>
        <row r="531">
          <cell r="A531">
            <v>40013631</v>
          </cell>
          <cell r="B531" t="str">
            <v>ASO</v>
          </cell>
          <cell r="C531"/>
          <cell r="D531"/>
          <cell r="E531"/>
          <cell r="F531"/>
          <cell r="G531" t="str">
            <v>EJECUCION</v>
          </cell>
          <cell r="H531"/>
          <cell r="I531">
            <v>33</v>
          </cell>
          <cell r="J531">
            <v>3</v>
          </cell>
          <cell r="K531">
            <v>125</v>
          </cell>
          <cell r="L531"/>
          <cell r="M531" t="str">
            <v>CONSTRUCCION TECHUMBRE MULTICANCHA POBLACION ISABEL RIQUELME, COMUNA QUILLECO</v>
          </cell>
          <cell r="N531" t="str">
            <v>QUILLECO</v>
          </cell>
          <cell r="O531" t="str">
            <v>BIO BIO</v>
          </cell>
          <cell r="P531"/>
          <cell r="Q531"/>
          <cell r="R531"/>
          <cell r="S531">
            <v>6117</v>
          </cell>
          <cell r="T531">
            <v>43832</v>
          </cell>
          <cell r="U531">
            <v>69990000</v>
          </cell>
          <cell r="V531">
            <v>804</v>
          </cell>
          <cell r="W531">
            <v>43977</v>
          </cell>
          <cell r="X531"/>
          <cell r="Y531">
            <v>69990000</v>
          </cell>
          <cell r="Z531" t="str">
            <v>MUNICIPALIDAD DE QUILLECO</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K753"/>
  <sheetViews>
    <sheetView tabSelected="1" view="pageBreakPreview" topLeftCell="C9" zoomScale="85" zoomScaleNormal="85" zoomScaleSheetLayoutView="85" workbookViewId="0">
      <selection activeCell="G25" sqref="G25:G38"/>
    </sheetView>
  </sheetViews>
  <sheetFormatPr baseColWidth="10" defaultColWidth="9.109375" defaultRowHeight="14.4" x14ac:dyDescent="0.3"/>
  <cols>
    <col min="1" max="1" width="3.33203125" customWidth="1"/>
    <col min="2" max="2" width="13.44140625" customWidth="1"/>
    <col min="3" max="3" width="8.109375" style="7" customWidth="1"/>
    <col min="4" max="4" width="15.33203125" bestFit="1" customWidth="1"/>
    <col min="5" max="5" width="99.33203125" bestFit="1" customWidth="1"/>
    <col min="6" max="6" width="37.88671875" bestFit="1" customWidth="1"/>
    <col min="7" max="7" width="31.88671875" style="12" customWidth="1"/>
    <col min="8" max="8" width="19.6640625" bestFit="1" customWidth="1"/>
    <col min="11" max="11" width="12.21875" bestFit="1" customWidth="1"/>
  </cols>
  <sheetData>
    <row r="2" spans="2:11" s="1" customFormat="1" ht="12.6" x14ac:dyDescent="0.2">
      <c r="B2" s="22"/>
      <c r="C2" s="22"/>
      <c r="D2" s="22"/>
      <c r="E2" s="22"/>
      <c r="G2" s="13"/>
    </row>
    <row r="3" spans="2:11" s="1" customFormat="1" ht="12.6" x14ac:dyDescent="0.2">
      <c r="B3" s="22"/>
      <c r="C3" s="22"/>
      <c r="D3" s="22"/>
      <c r="E3" s="22"/>
      <c r="G3" s="13"/>
    </row>
    <row r="4" spans="2:11" s="1" customFormat="1" ht="12.6" x14ac:dyDescent="0.2">
      <c r="B4" s="22"/>
      <c r="C4" s="22"/>
      <c r="D4" s="22"/>
      <c r="E4" s="22"/>
      <c r="G4" s="13"/>
    </row>
    <row r="5" spans="2:11" s="1" customFormat="1" ht="12.6" x14ac:dyDescent="0.2">
      <c r="B5" s="22"/>
      <c r="C5" s="22"/>
      <c r="D5" s="22"/>
      <c r="E5" s="22"/>
      <c r="G5" s="13"/>
    </row>
    <row r="6" spans="2:11" s="1" customFormat="1" ht="12.6" x14ac:dyDescent="0.2">
      <c r="B6" s="22"/>
      <c r="C6" s="22"/>
      <c r="D6" s="22"/>
      <c r="E6" s="22"/>
      <c r="G6" s="13"/>
    </row>
    <row r="7" spans="2:11" s="1" customFormat="1" ht="12.6" x14ac:dyDescent="0.2">
      <c r="B7" s="5"/>
      <c r="C7" s="6"/>
      <c r="D7" s="5"/>
      <c r="E7" s="5"/>
      <c r="G7" s="13"/>
    </row>
    <row r="8" spans="2:11" s="1" customFormat="1" ht="12.6" x14ac:dyDescent="0.2">
      <c r="B8" s="5"/>
      <c r="C8" s="6"/>
      <c r="D8" s="5"/>
      <c r="E8" s="5"/>
      <c r="G8" s="13"/>
    </row>
    <row r="9" spans="2:11" s="1" customFormat="1" ht="13.2" thickBot="1" x14ac:dyDescent="0.25">
      <c r="B9" s="2" t="s">
        <v>44</v>
      </c>
      <c r="C9" s="2"/>
      <c r="D9" s="5"/>
      <c r="E9" s="5"/>
      <c r="G9" s="13"/>
    </row>
    <row r="10" spans="2:11" s="1" customFormat="1" ht="13.2" thickBot="1" x14ac:dyDescent="0.25">
      <c r="B10" s="23" t="s">
        <v>7</v>
      </c>
      <c r="C10" s="24"/>
      <c r="D10" s="25"/>
      <c r="E10" s="25"/>
      <c r="F10" s="25"/>
      <c r="G10" s="25"/>
      <c r="H10" s="26"/>
      <c r="K10" s="13">
        <v>4183038</v>
      </c>
    </row>
    <row r="11" spans="2:11" s="1" customFormat="1" ht="13.2" thickBot="1" x14ac:dyDescent="0.25">
      <c r="B11" s="27" t="s">
        <v>16</v>
      </c>
      <c r="C11" s="28"/>
      <c r="D11" s="29"/>
      <c r="E11" s="29"/>
      <c r="F11" s="29"/>
      <c r="G11" s="29"/>
      <c r="H11" s="30"/>
      <c r="K11" s="13">
        <f>+K10*40%</f>
        <v>1673215.2000000002</v>
      </c>
    </row>
    <row r="12" spans="2:11" s="1" customFormat="1" ht="67.8" customHeight="1" thickBot="1" x14ac:dyDescent="0.25">
      <c r="B12" s="27"/>
      <c r="C12" s="28"/>
      <c r="D12" s="29"/>
      <c r="E12" s="29"/>
      <c r="F12" s="29"/>
      <c r="G12" s="29"/>
      <c r="H12" s="30"/>
    </row>
    <row r="13" spans="2:11" ht="15" thickBot="1" x14ac:dyDescent="0.35"/>
    <row r="14" spans="2:11" s="1" customFormat="1" ht="13.8" thickTop="1" thickBot="1" x14ac:dyDescent="0.25">
      <c r="B14" s="31" t="s">
        <v>4</v>
      </c>
      <c r="C14" s="31"/>
      <c r="D14" s="31"/>
      <c r="E14" s="32"/>
      <c r="F14" s="33"/>
      <c r="G14" s="13"/>
    </row>
    <row r="15" spans="2:11" s="1" customFormat="1" ht="13.8" thickTop="1" thickBot="1" x14ac:dyDescent="0.25">
      <c r="C15" s="6"/>
      <c r="D15" s="3"/>
      <c r="E15" s="4"/>
      <c r="F15" s="17" t="s">
        <v>8</v>
      </c>
      <c r="G15" s="18">
        <f>SUBTOTAL(9,G17:G38)</f>
        <v>3349803.7850000001</v>
      </c>
    </row>
    <row r="16" spans="2:11" ht="26.4" thickTop="1" thickBot="1" x14ac:dyDescent="0.35">
      <c r="B16" s="8" t="s">
        <v>6</v>
      </c>
      <c r="C16" s="8" t="s">
        <v>5</v>
      </c>
      <c r="D16" s="8" t="s">
        <v>0</v>
      </c>
      <c r="E16" s="8" t="s">
        <v>1</v>
      </c>
      <c r="F16" s="9" t="s">
        <v>3</v>
      </c>
      <c r="G16" s="9" t="s">
        <v>2</v>
      </c>
    </row>
    <row r="17" spans="2:11" ht="15.6" thickTop="1" thickBot="1" x14ac:dyDescent="0.35">
      <c r="B17" s="10">
        <v>30002482</v>
      </c>
      <c r="C17" s="10" t="s">
        <v>17</v>
      </c>
      <c r="D17" s="11" t="s">
        <v>12</v>
      </c>
      <c r="E17" s="11" t="s">
        <v>19</v>
      </c>
      <c r="F17" s="11" t="str">
        <f>VLOOKUP(B17,'[1]SUBT 31 Y 33'!$A$3:$Z$531,26,FALSE)</f>
        <v>MUNICIPALIDAD DE ARAUCO</v>
      </c>
      <c r="G17" s="14">
        <v>200815.95800000001</v>
      </c>
      <c r="H17" s="16"/>
      <c r="I17" s="20"/>
      <c r="K17" s="19"/>
    </row>
    <row r="18" spans="2:11" ht="15.6" thickTop="1" thickBot="1" x14ac:dyDescent="0.35">
      <c r="B18" s="10">
        <v>30002544</v>
      </c>
      <c r="C18" s="10" t="s">
        <v>22</v>
      </c>
      <c r="D18" s="11" t="s">
        <v>11</v>
      </c>
      <c r="E18" s="11" t="s">
        <v>10</v>
      </c>
      <c r="F18" s="11" t="str">
        <f>VLOOKUP(B18,'[1]SUBT 31 Y 33'!$A$3:$Z$531,26,FALSE)</f>
        <v>MUNICIPALIDAD DE LEBU</v>
      </c>
      <c r="G18" s="14">
        <v>311861.21399999998</v>
      </c>
      <c r="H18" s="16"/>
      <c r="I18" s="21"/>
      <c r="K18" s="19"/>
    </row>
    <row r="19" spans="2:11" ht="15.6" thickTop="1" thickBot="1" x14ac:dyDescent="0.35">
      <c r="B19" s="10">
        <v>30198473</v>
      </c>
      <c r="C19" s="10" t="s">
        <v>18</v>
      </c>
      <c r="D19" s="11" t="s">
        <v>12</v>
      </c>
      <c r="E19" s="11" t="s">
        <v>20</v>
      </c>
      <c r="F19" s="11" t="s">
        <v>15</v>
      </c>
      <c r="G19" s="14">
        <v>188149.99900000001</v>
      </c>
      <c r="H19" s="16"/>
      <c r="I19" s="21"/>
      <c r="K19" s="19"/>
    </row>
    <row r="20" spans="2:11" ht="15.6" thickTop="1" thickBot="1" x14ac:dyDescent="0.35">
      <c r="B20" s="10">
        <v>30248573</v>
      </c>
      <c r="C20" s="10" t="s">
        <v>22</v>
      </c>
      <c r="D20" s="11" t="s">
        <v>14</v>
      </c>
      <c r="E20" s="11" t="s">
        <v>26</v>
      </c>
      <c r="F20" s="11" t="str">
        <f>VLOOKUP(B20,'[1]SUBT 31 Y 33'!$A$3:$Z$531,26,FALSE)</f>
        <v>MUNICIPALIDAD DE CAÑETE</v>
      </c>
      <c r="G20" s="14">
        <v>802138.75699999998</v>
      </c>
      <c r="H20" s="16"/>
      <c r="I20" s="21"/>
      <c r="K20" s="19"/>
    </row>
    <row r="21" spans="2:11" ht="15.6" thickTop="1" thickBot="1" x14ac:dyDescent="0.35">
      <c r="B21" s="10">
        <v>30271472</v>
      </c>
      <c r="C21" s="10" t="s">
        <v>17</v>
      </c>
      <c r="D21" s="11" t="s">
        <v>9</v>
      </c>
      <c r="E21" s="11" t="s">
        <v>27</v>
      </c>
      <c r="F21" s="11" t="str">
        <f>VLOOKUP(B21,'[1]SUBT 31 Y 33'!$A$3:$Z$531,26,FALSE)</f>
        <v>MUNICIPALIDAD DE CURANILAHUE</v>
      </c>
      <c r="G21" s="14">
        <v>652046.34400000004</v>
      </c>
      <c r="H21" s="16"/>
      <c r="I21" s="21"/>
      <c r="K21" s="19"/>
    </row>
    <row r="22" spans="2:11" ht="15.6" thickTop="1" thickBot="1" x14ac:dyDescent="0.35">
      <c r="B22" s="10">
        <v>30355427</v>
      </c>
      <c r="C22" s="10" t="s">
        <v>17</v>
      </c>
      <c r="D22" s="11" t="s">
        <v>23</v>
      </c>
      <c r="E22" s="11" t="s">
        <v>28</v>
      </c>
      <c r="F22" s="11" t="str">
        <f>VLOOKUP(B22,'[1]SUBT 31 Y 33'!$A$3:$Z$531,26,FALSE)</f>
        <v>MUNICIPALIDAD DE TIRUA</v>
      </c>
      <c r="G22" s="14">
        <v>588085.84100000001</v>
      </c>
      <c r="H22" s="16"/>
      <c r="I22" s="21"/>
      <c r="K22" s="19"/>
    </row>
    <row r="23" spans="2:11" ht="15.6" thickTop="1" thickBot="1" x14ac:dyDescent="0.35">
      <c r="B23" s="10">
        <v>40000610</v>
      </c>
      <c r="C23" s="10" t="s">
        <v>22</v>
      </c>
      <c r="D23" s="11" t="s">
        <v>25</v>
      </c>
      <c r="E23" s="11" t="s">
        <v>36</v>
      </c>
      <c r="F23" s="11" t="str">
        <f>VLOOKUP(B23,'[1]SUBT 31 Y 33'!$A$3:$Z$531,26,FALSE)</f>
        <v>MUNICIPALIDAD DE CONTULMO</v>
      </c>
      <c r="G23" s="14">
        <v>450</v>
      </c>
      <c r="H23" s="16"/>
      <c r="I23" s="21"/>
      <c r="K23" s="19"/>
    </row>
    <row r="24" spans="2:11" ht="15.6" thickTop="1" thickBot="1" x14ac:dyDescent="0.35">
      <c r="B24" s="10">
        <v>30388025</v>
      </c>
      <c r="C24" s="10" t="s">
        <v>22</v>
      </c>
      <c r="D24" s="11" t="s">
        <v>11</v>
      </c>
      <c r="E24" s="11" t="s">
        <v>13</v>
      </c>
      <c r="F24" s="11" t="str">
        <f>VLOOKUP(B24,'[1]SUBT 31 Y 33'!$A$3:$Z$531,26,FALSE)</f>
        <v>MUNICIPALIDAD DE LEBU</v>
      </c>
      <c r="G24" s="14">
        <v>92555.528999999995</v>
      </c>
      <c r="H24" s="16"/>
      <c r="I24" s="21"/>
      <c r="K24" s="19"/>
    </row>
    <row r="25" spans="2:11" ht="15.6" thickTop="1" thickBot="1" x14ac:dyDescent="0.35">
      <c r="B25" s="10">
        <v>30482945</v>
      </c>
      <c r="C25" s="10" t="s">
        <v>17</v>
      </c>
      <c r="D25" s="11" t="s">
        <v>12</v>
      </c>
      <c r="E25" s="11" t="s">
        <v>21</v>
      </c>
      <c r="F25" s="11" t="str">
        <f>VLOOKUP(B25,'[1]SUBT 31 Y 33'!$A$3:$Z$531,26,FALSE)</f>
        <v>MUNICIPALIDAD DE ARAUCO</v>
      </c>
      <c r="G25" s="14">
        <v>44256.546000000002</v>
      </c>
      <c r="H25" s="16" t="s">
        <v>43</v>
      </c>
      <c r="I25" s="21"/>
      <c r="K25" s="19"/>
    </row>
    <row r="26" spans="2:11" ht="15.6" thickTop="1" thickBot="1" x14ac:dyDescent="0.35">
      <c r="B26" s="10">
        <v>30481970</v>
      </c>
      <c r="C26" s="10" t="s">
        <v>17</v>
      </c>
      <c r="D26" s="11" t="s">
        <v>14</v>
      </c>
      <c r="E26" s="11" t="s">
        <v>32</v>
      </c>
      <c r="F26" s="11" t="str">
        <f>VLOOKUP(B26,'[1]SUBT 31 Y 33'!$A$3:$Z$531,26,FALSE)</f>
        <v>MUNICIPALIDAD DE CAÑETE</v>
      </c>
      <c r="G26" s="14">
        <v>46740.79</v>
      </c>
      <c r="H26" s="16" t="s">
        <v>43</v>
      </c>
      <c r="I26" s="21"/>
      <c r="K26" s="19"/>
    </row>
    <row r="27" spans="2:11" ht="15.6" thickTop="1" thickBot="1" x14ac:dyDescent="0.35">
      <c r="B27" s="10">
        <v>40003526</v>
      </c>
      <c r="C27" s="10" t="s">
        <v>17</v>
      </c>
      <c r="D27" s="11" t="s">
        <v>14</v>
      </c>
      <c r="E27" s="11" t="s">
        <v>40</v>
      </c>
      <c r="F27" s="11" t="str">
        <f>VLOOKUP(B27,'[1]SUBT 31 Y 33'!$A$3:$Z$531,26,FALSE)</f>
        <v>MUNICIPALIDAD DE CAÑETE</v>
      </c>
      <c r="G27" s="14">
        <v>13870.953</v>
      </c>
      <c r="H27" s="16" t="s">
        <v>43</v>
      </c>
      <c r="I27" s="21"/>
      <c r="K27" s="19"/>
    </row>
    <row r="28" spans="2:11" ht="15.6" thickTop="1" thickBot="1" x14ac:dyDescent="0.35">
      <c r="B28" s="10">
        <v>40008094</v>
      </c>
      <c r="C28" s="10" t="s">
        <v>17</v>
      </c>
      <c r="D28" s="11" t="s">
        <v>14</v>
      </c>
      <c r="E28" s="11" t="s">
        <v>42</v>
      </c>
      <c r="F28" s="11" t="str">
        <f>VLOOKUP(B28,'[1]SUBT 31 Y 33'!$A$3:$Z$531,26,FALSE)</f>
        <v>MUNICIPALIDAD DE CAÑETE</v>
      </c>
      <c r="G28" s="14">
        <v>50003.8</v>
      </c>
      <c r="H28" s="16" t="s">
        <v>43</v>
      </c>
      <c r="I28" s="21"/>
      <c r="K28" s="19"/>
    </row>
    <row r="29" spans="2:11" ht="15.6" thickTop="1" thickBot="1" x14ac:dyDescent="0.35">
      <c r="B29" s="10">
        <v>40002918</v>
      </c>
      <c r="C29" s="10" t="s">
        <v>17</v>
      </c>
      <c r="D29" s="11" t="s">
        <v>25</v>
      </c>
      <c r="E29" s="11" t="s">
        <v>37</v>
      </c>
      <c r="F29" s="11" t="str">
        <f>VLOOKUP(B29,'[1]SUBT 31 Y 33'!$A$3:$Z$531,26,FALSE)</f>
        <v>MUNICIPALIDAD DE CONTULMO</v>
      </c>
      <c r="G29" s="14">
        <v>15583.109</v>
      </c>
      <c r="H29" s="16" t="s">
        <v>43</v>
      </c>
      <c r="I29" s="21"/>
      <c r="K29" s="19"/>
    </row>
    <row r="30" spans="2:11" ht="15.6" thickTop="1" thickBot="1" x14ac:dyDescent="0.35">
      <c r="B30" s="10">
        <v>40002921</v>
      </c>
      <c r="C30" s="10" t="s">
        <v>17</v>
      </c>
      <c r="D30" s="11" t="s">
        <v>25</v>
      </c>
      <c r="E30" s="11" t="s">
        <v>38</v>
      </c>
      <c r="F30" s="11" t="str">
        <f>VLOOKUP(B30,'[1]SUBT 31 Y 33'!$A$3:$Z$531,26,FALSE)</f>
        <v>MUNICIPALIDAD DE CONTULMO</v>
      </c>
      <c r="G30" s="14">
        <v>32912.521999999997</v>
      </c>
      <c r="H30" s="16" t="s">
        <v>43</v>
      </c>
      <c r="I30" s="21"/>
      <c r="K30" s="19"/>
    </row>
    <row r="31" spans="2:11" ht="15.6" thickTop="1" thickBot="1" x14ac:dyDescent="0.35">
      <c r="B31" s="10">
        <v>40003117</v>
      </c>
      <c r="C31" s="10" t="s">
        <v>17</v>
      </c>
      <c r="D31" s="11" t="s">
        <v>25</v>
      </c>
      <c r="E31" s="11" t="s">
        <v>39</v>
      </c>
      <c r="F31" s="11" t="str">
        <f>VLOOKUP(B31,'[1]SUBT 31 Y 33'!$A$3:$Z$531,26,FALSE)</f>
        <v>MUNICIPALIDAD DE CONTULMO</v>
      </c>
      <c r="G31" s="14">
        <v>36424.942999999999</v>
      </c>
      <c r="H31" s="16" t="s">
        <v>43</v>
      </c>
      <c r="I31" s="21"/>
      <c r="K31" s="19"/>
    </row>
    <row r="32" spans="2:11" ht="15.6" thickTop="1" thickBot="1" x14ac:dyDescent="0.35">
      <c r="B32" s="10">
        <v>30457272</v>
      </c>
      <c r="C32" s="10" t="s">
        <v>17</v>
      </c>
      <c r="D32" s="11" t="s">
        <v>9</v>
      </c>
      <c r="E32" s="11" t="s">
        <v>29</v>
      </c>
      <c r="F32" s="11" t="str">
        <f>VLOOKUP(B32,'[1]SUBT 31 Y 33'!$A$3:$Z$531,26,FALSE)</f>
        <v>MUNICIPALIDAD DE CURANILAHUE</v>
      </c>
      <c r="G32" s="14">
        <v>57617.707999999999</v>
      </c>
      <c r="H32" s="16" t="s">
        <v>43</v>
      </c>
      <c r="I32" s="21"/>
      <c r="K32" s="19"/>
    </row>
    <row r="33" spans="2:11" ht="15.6" thickTop="1" thickBot="1" x14ac:dyDescent="0.35">
      <c r="B33" s="10">
        <v>30482776</v>
      </c>
      <c r="C33" s="10" t="s">
        <v>17</v>
      </c>
      <c r="D33" s="11" t="s">
        <v>9</v>
      </c>
      <c r="E33" s="11" t="s">
        <v>34</v>
      </c>
      <c r="F33" s="11" t="str">
        <f>VLOOKUP(B33,'[1]SUBT 31 Y 33'!$A$3:$Z$531,26,FALSE)</f>
        <v>MUNICIPALIDAD DE CURANILAHUE</v>
      </c>
      <c r="G33" s="14">
        <v>42237.29</v>
      </c>
      <c r="H33" s="16" t="s">
        <v>43</v>
      </c>
      <c r="I33" s="21"/>
      <c r="K33" s="19"/>
    </row>
    <row r="34" spans="2:11" ht="15.6" thickTop="1" thickBot="1" x14ac:dyDescent="0.35">
      <c r="B34" s="10">
        <v>30459213</v>
      </c>
      <c r="C34" s="10" t="s">
        <v>17</v>
      </c>
      <c r="D34" s="11" t="s">
        <v>11</v>
      </c>
      <c r="E34" s="11" t="s">
        <v>31</v>
      </c>
      <c r="F34" s="11" t="str">
        <f>VLOOKUP(B34,'[1]SUBT 31 Y 33'!$A$3:$Z$531,26,FALSE)</f>
        <v>MUNICIPALIDAD DE LEBU</v>
      </c>
      <c r="G34" s="14">
        <v>3053.8380000000002</v>
      </c>
      <c r="H34" s="16" t="s">
        <v>43</v>
      </c>
      <c r="I34" s="21"/>
      <c r="K34" s="19"/>
    </row>
    <row r="35" spans="2:11" ht="15.6" thickTop="1" thickBot="1" x14ac:dyDescent="0.35">
      <c r="B35" s="10">
        <v>30482660</v>
      </c>
      <c r="C35" s="10" t="s">
        <v>17</v>
      </c>
      <c r="D35" s="11" t="s">
        <v>11</v>
      </c>
      <c r="E35" s="11" t="s">
        <v>33</v>
      </c>
      <c r="F35" s="11" t="str">
        <f>VLOOKUP(B35,'[1]SUBT 31 Y 33'!$A$3:$Z$531,26,FALSE)</f>
        <v>MUNICIPALIDAD DE LEBU</v>
      </c>
      <c r="G35" s="14">
        <v>55072.663999999997</v>
      </c>
      <c r="H35" s="16" t="s">
        <v>43</v>
      </c>
      <c r="I35" s="21"/>
      <c r="K35" s="19"/>
    </row>
    <row r="36" spans="2:11" ht="15.6" thickTop="1" thickBot="1" x14ac:dyDescent="0.35">
      <c r="B36" s="10">
        <v>40005132</v>
      </c>
      <c r="C36" s="10" t="s">
        <v>17</v>
      </c>
      <c r="D36" s="11" t="s">
        <v>11</v>
      </c>
      <c r="E36" s="11" t="s">
        <v>41</v>
      </c>
      <c r="F36" s="11" t="str">
        <f>VLOOKUP(B36,'[1]SUBT 31 Y 33'!$A$3:$Z$531,26,FALSE)</f>
        <v>MUNICIPALIDAD DE LEBU</v>
      </c>
      <c r="G36" s="14">
        <v>39801.283000000003</v>
      </c>
      <c r="H36" s="16" t="s">
        <v>43</v>
      </c>
      <c r="I36" s="21"/>
      <c r="K36" s="19"/>
    </row>
    <row r="37" spans="2:11" ht="15.6" thickTop="1" thickBot="1" x14ac:dyDescent="0.35">
      <c r="B37" s="10">
        <v>30459141</v>
      </c>
      <c r="C37" s="10" t="s">
        <v>17</v>
      </c>
      <c r="D37" s="11" t="s">
        <v>24</v>
      </c>
      <c r="E37" s="11" t="s">
        <v>30</v>
      </c>
      <c r="F37" s="11" t="str">
        <f>VLOOKUP(B37,'[1]SUBT 31 Y 33'!$A$3:$Z$531,26,FALSE)</f>
        <v>MUNICIPALIDAD DE LOS ALAMOS</v>
      </c>
      <c r="G37" s="14">
        <v>19145.714</v>
      </c>
      <c r="H37" s="16" t="s">
        <v>43</v>
      </c>
      <c r="I37" s="21"/>
      <c r="K37" s="19"/>
    </row>
    <row r="38" spans="2:11" ht="15.6" thickTop="1" thickBot="1" x14ac:dyDescent="0.35">
      <c r="B38" s="10">
        <v>30483025</v>
      </c>
      <c r="C38" s="10" t="s">
        <v>17</v>
      </c>
      <c r="D38" s="11" t="s">
        <v>24</v>
      </c>
      <c r="E38" s="11" t="s">
        <v>35</v>
      </c>
      <c r="F38" s="11" t="str">
        <f>VLOOKUP(B38,'[1]SUBT 31 Y 33'!$A$3:$Z$531,26,FALSE)</f>
        <v>MUNICIPALIDAD DE LOS ALAMOS</v>
      </c>
      <c r="G38" s="14">
        <v>56978.983</v>
      </c>
      <c r="H38" s="16" t="s">
        <v>43</v>
      </c>
      <c r="I38" s="21"/>
      <c r="K38" s="19"/>
    </row>
    <row r="39" spans="2:11" ht="15" thickTop="1" x14ac:dyDescent="0.3">
      <c r="E39" s="15"/>
    </row>
    <row r="40" spans="2:11" x14ac:dyDescent="0.3">
      <c r="E40" s="15"/>
    </row>
    <row r="41" spans="2:11" x14ac:dyDescent="0.3">
      <c r="E41" s="15"/>
    </row>
    <row r="42" spans="2:11" x14ac:dyDescent="0.3">
      <c r="E42" s="15"/>
    </row>
    <row r="43" spans="2:11" x14ac:dyDescent="0.3">
      <c r="E43" s="15"/>
    </row>
    <row r="44" spans="2:11" x14ac:dyDescent="0.3">
      <c r="E44" s="15"/>
    </row>
    <row r="45" spans="2:11" x14ac:dyDescent="0.3">
      <c r="E45" s="15"/>
    </row>
    <row r="46" spans="2:11" x14ac:dyDescent="0.3">
      <c r="E46" s="15"/>
    </row>
    <row r="47" spans="2:11" x14ac:dyDescent="0.3">
      <c r="E47" s="15"/>
    </row>
    <row r="48" spans="2:11" x14ac:dyDescent="0.3">
      <c r="E48" s="15"/>
    </row>
    <row r="49" spans="5:5" x14ac:dyDescent="0.3">
      <c r="E49" s="15"/>
    </row>
    <row r="50" spans="5:5" x14ac:dyDescent="0.3">
      <c r="E50" s="15"/>
    </row>
    <row r="51" spans="5:5" x14ac:dyDescent="0.3">
      <c r="E51" s="15"/>
    </row>
    <row r="52" spans="5:5" x14ac:dyDescent="0.3">
      <c r="E52" s="15"/>
    </row>
    <row r="53" spans="5:5" x14ac:dyDescent="0.3">
      <c r="E53" s="15"/>
    </row>
    <row r="54" spans="5:5" x14ac:dyDescent="0.3">
      <c r="E54" s="15"/>
    </row>
    <row r="55" spans="5:5" x14ac:dyDescent="0.3">
      <c r="E55" s="15"/>
    </row>
    <row r="56" spans="5:5" x14ac:dyDescent="0.3">
      <c r="E56" s="15"/>
    </row>
    <row r="57" spans="5:5" x14ac:dyDescent="0.3">
      <c r="E57" s="15"/>
    </row>
    <row r="58" spans="5:5" x14ac:dyDescent="0.3">
      <c r="E58" s="15"/>
    </row>
    <row r="59" spans="5:5" x14ac:dyDescent="0.3">
      <c r="E59" s="15"/>
    </row>
    <row r="60" spans="5:5" x14ac:dyDescent="0.3">
      <c r="E60" s="15"/>
    </row>
    <row r="61" spans="5:5" x14ac:dyDescent="0.3">
      <c r="E61" s="15"/>
    </row>
    <row r="62" spans="5:5" x14ac:dyDescent="0.3">
      <c r="E62" s="15"/>
    </row>
    <row r="63" spans="5:5" x14ac:dyDescent="0.3">
      <c r="E63" s="15"/>
    </row>
    <row r="64" spans="5:5" x14ac:dyDescent="0.3">
      <c r="E64" s="15"/>
    </row>
    <row r="65" spans="5:5" x14ac:dyDescent="0.3">
      <c r="E65" s="15"/>
    </row>
    <row r="66" spans="5:5" x14ac:dyDescent="0.3">
      <c r="E66" s="15"/>
    </row>
    <row r="67" spans="5:5" x14ac:dyDescent="0.3">
      <c r="E67" s="15"/>
    </row>
    <row r="68" spans="5:5" x14ac:dyDescent="0.3">
      <c r="E68" s="15"/>
    </row>
    <row r="69" spans="5:5" x14ac:dyDescent="0.3">
      <c r="E69" s="15"/>
    </row>
    <row r="70" spans="5:5" x14ac:dyDescent="0.3">
      <c r="E70" s="15"/>
    </row>
    <row r="71" spans="5:5" x14ac:dyDescent="0.3">
      <c r="E71" s="15"/>
    </row>
    <row r="72" spans="5:5" x14ac:dyDescent="0.3">
      <c r="E72" s="15"/>
    </row>
    <row r="73" spans="5:5" x14ac:dyDescent="0.3">
      <c r="E73" s="15"/>
    </row>
    <row r="74" spans="5:5" x14ac:dyDescent="0.3">
      <c r="E74" s="15"/>
    </row>
    <row r="75" spans="5:5" x14ac:dyDescent="0.3">
      <c r="E75" s="15"/>
    </row>
    <row r="76" spans="5:5" x14ac:dyDescent="0.3">
      <c r="E76" s="15"/>
    </row>
    <row r="77" spans="5:5" x14ac:dyDescent="0.3">
      <c r="E77" s="15"/>
    </row>
    <row r="78" spans="5:5" x14ac:dyDescent="0.3">
      <c r="E78" s="15"/>
    </row>
    <row r="79" spans="5:5" x14ac:dyDescent="0.3">
      <c r="E79" s="15"/>
    </row>
    <row r="80" spans="5:5" x14ac:dyDescent="0.3">
      <c r="E80" s="15"/>
    </row>
    <row r="81" spans="5:5" x14ac:dyDescent="0.3">
      <c r="E81" s="15"/>
    </row>
    <row r="82" spans="5:5" x14ac:dyDescent="0.3">
      <c r="E82" s="15"/>
    </row>
    <row r="83" spans="5:5" x14ac:dyDescent="0.3">
      <c r="E83" s="15"/>
    </row>
    <row r="84" spans="5:5" x14ac:dyDescent="0.3">
      <c r="E84" s="15"/>
    </row>
    <row r="85" spans="5:5" x14ac:dyDescent="0.3">
      <c r="E85" s="15"/>
    </row>
    <row r="86" spans="5:5" x14ac:dyDescent="0.3">
      <c r="E86" s="15"/>
    </row>
    <row r="87" spans="5:5" x14ac:dyDescent="0.3">
      <c r="E87" s="15"/>
    </row>
    <row r="88" spans="5:5" x14ac:dyDescent="0.3">
      <c r="E88" s="15"/>
    </row>
    <row r="89" spans="5:5" x14ac:dyDescent="0.3">
      <c r="E89" s="15"/>
    </row>
    <row r="90" spans="5:5" x14ac:dyDescent="0.3">
      <c r="E90" s="15"/>
    </row>
    <row r="91" spans="5:5" x14ac:dyDescent="0.3">
      <c r="E91" s="15"/>
    </row>
    <row r="92" spans="5:5" x14ac:dyDescent="0.3">
      <c r="E92" s="15"/>
    </row>
    <row r="93" spans="5:5" x14ac:dyDescent="0.3">
      <c r="E93" s="15"/>
    </row>
    <row r="94" spans="5:5" x14ac:dyDescent="0.3">
      <c r="E94" s="15"/>
    </row>
    <row r="95" spans="5:5" x14ac:dyDescent="0.3">
      <c r="E95" s="15"/>
    </row>
    <row r="96" spans="5:5" x14ac:dyDescent="0.3">
      <c r="E96" s="15"/>
    </row>
    <row r="97" spans="5:5" x14ac:dyDescent="0.3">
      <c r="E97" s="15"/>
    </row>
    <row r="98" spans="5:5" x14ac:dyDescent="0.3">
      <c r="E98" s="15"/>
    </row>
    <row r="99" spans="5:5" x14ac:dyDescent="0.3">
      <c r="E99" s="15"/>
    </row>
    <row r="100" spans="5:5" x14ac:dyDescent="0.3">
      <c r="E100" s="15"/>
    </row>
    <row r="101" spans="5:5" x14ac:dyDescent="0.3">
      <c r="E101" s="15"/>
    </row>
    <row r="102" spans="5:5" x14ac:dyDescent="0.3">
      <c r="E102" s="15"/>
    </row>
    <row r="103" spans="5:5" x14ac:dyDescent="0.3">
      <c r="E103" s="15"/>
    </row>
    <row r="104" spans="5:5" x14ac:dyDescent="0.3">
      <c r="E104" s="15"/>
    </row>
    <row r="105" spans="5:5" x14ac:dyDescent="0.3">
      <c r="E105" s="15"/>
    </row>
    <row r="106" spans="5:5" x14ac:dyDescent="0.3">
      <c r="E106" s="15"/>
    </row>
    <row r="107" spans="5:5" x14ac:dyDescent="0.3">
      <c r="E107" s="15"/>
    </row>
    <row r="108" spans="5:5" x14ac:dyDescent="0.3">
      <c r="E108" s="15"/>
    </row>
    <row r="109" spans="5:5" x14ac:dyDescent="0.3">
      <c r="E109" s="15"/>
    </row>
    <row r="110" spans="5:5" x14ac:dyDescent="0.3">
      <c r="E110" s="15"/>
    </row>
    <row r="111" spans="5:5" x14ac:dyDescent="0.3">
      <c r="E111" s="15"/>
    </row>
    <row r="112" spans="5:5" x14ac:dyDescent="0.3">
      <c r="E112" s="15"/>
    </row>
    <row r="113" spans="5:5" x14ac:dyDescent="0.3">
      <c r="E113" s="15"/>
    </row>
    <row r="114" spans="5:5" x14ac:dyDescent="0.3">
      <c r="E114" s="15"/>
    </row>
    <row r="115" spans="5:5" x14ac:dyDescent="0.3">
      <c r="E115" s="15"/>
    </row>
    <row r="116" spans="5:5" x14ac:dyDescent="0.3">
      <c r="E116" s="15"/>
    </row>
    <row r="117" spans="5:5" x14ac:dyDescent="0.3">
      <c r="E117" s="15"/>
    </row>
    <row r="118" spans="5:5" x14ac:dyDescent="0.3">
      <c r="E118" s="15"/>
    </row>
    <row r="119" spans="5:5" x14ac:dyDescent="0.3">
      <c r="E119" s="15"/>
    </row>
    <row r="120" spans="5:5" x14ac:dyDescent="0.3">
      <c r="E120" s="15"/>
    </row>
    <row r="121" spans="5:5" x14ac:dyDescent="0.3">
      <c r="E121" s="15"/>
    </row>
    <row r="122" spans="5:5" x14ac:dyDescent="0.3">
      <c r="E122" s="15"/>
    </row>
    <row r="123" spans="5:5" x14ac:dyDescent="0.3">
      <c r="E123" s="15"/>
    </row>
    <row r="124" spans="5:5" x14ac:dyDescent="0.3">
      <c r="E124" s="15"/>
    </row>
    <row r="125" spans="5:5" x14ac:dyDescent="0.3">
      <c r="E125" s="15"/>
    </row>
    <row r="126" spans="5:5" x14ac:dyDescent="0.3">
      <c r="E126" s="15"/>
    </row>
    <row r="127" spans="5:5" x14ac:dyDescent="0.3">
      <c r="E127" s="15"/>
    </row>
    <row r="128" spans="5:5" x14ac:dyDescent="0.3">
      <c r="E128" s="15"/>
    </row>
    <row r="129" spans="5:5" x14ac:dyDescent="0.3">
      <c r="E129" s="15"/>
    </row>
    <row r="130" spans="5:5" x14ac:dyDescent="0.3">
      <c r="E130" s="15"/>
    </row>
    <row r="131" spans="5:5" x14ac:dyDescent="0.3">
      <c r="E131" s="15"/>
    </row>
    <row r="132" spans="5:5" x14ac:dyDescent="0.3">
      <c r="E132" s="15"/>
    </row>
    <row r="133" spans="5:5" x14ac:dyDescent="0.3">
      <c r="E133" s="15"/>
    </row>
    <row r="134" spans="5:5" x14ac:dyDescent="0.3">
      <c r="E134" s="15"/>
    </row>
    <row r="135" spans="5:5" x14ac:dyDescent="0.3">
      <c r="E135" s="15"/>
    </row>
    <row r="136" spans="5:5" x14ac:dyDescent="0.3">
      <c r="E136" s="15"/>
    </row>
    <row r="137" spans="5:5" x14ac:dyDescent="0.3">
      <c r="E137" s="15"/>
    </row>
    <row r="138" spans="5:5" x14ac:dyDescent="0.3">
      <c r="E138" s="15"/>
    </row>
    <row r="139" spans="5:5" x14ac:dyDescent="0.3">
      <c r="E139" s="15"/>
    </row>
    <row r="140" spans="5:5" x14ac:dyDescent="0.3">
      <c r="E140" s="15"/>
    </row>
    <row r="141" spans="5:5" x14ac:dyDescent="0.3">
      <c r="E141" s="15"/>
    </row>
    <row r="142" spans="5:5" x14ac:dyDescent="0.3">
      <c r="E142" s="15"/>
    </row>
    <row r="143" spans="5:5" x14ac:dyDescent="0.3">
      <c r="E143" s="15"/>
    </row>
    <row r="144" spans="5:5" x14ac:dyDescent="0.3">
      <c r="E144" s="15"/>
    </row>
    <row r="145" spans="5:5" x14ac:dyDescent="0.3">
      <c r="E145" s="15"/>
    </row>
    <row r="146" spans="5:5" x14ac:dyDescent="0.3">
      <c r="E146" s="15"/>
    </row>
    <row r="147" spans="5:5" x14ac:dyDescent="0.3">
      <c r="E147" s="15"/>
    </row>
    <row r="148" spans="5:5" x14ac:dyDescent="0.3">
      <c r="E148" s="15"/>
    </row>
    <row r="149" spans="5:5" x14ac:dyDescent="0.3">
      <c r="E149" s="15"/>
    </row>
    <row r="150" spans="5:5" x14ac:dyDescent="0.3">
      <c r="E150" s="15"/>
    </row>
    <row r="151" spans="5:5" x14ac:dyDescent="0.3">
      <c r="E151" s="15"/>
    </row>
    <row r="152" spans="5:5" x14ac:dyDescent="0.3">
      <c r="E152" s="15"/>
    </row>
    <row r="153" spans="5:5" x14ac:dyDescent="0.3">
      <c r="E153" s="15"/>
    </row>
    <row r="154" spans="5:5" x14ac:dyDescent="0.3">
      <c r="E154" s="15"/>
    </row>
    <row r="155" spans="5:5" x14ac:dyDescent="0.3">
      <c r="E155" s="15"/>
    </row>
    <row r="156" spans="5:5" x14ac:dyDescent="0.3">
      <c r="E156" s="15"/>
    </row>
    <row r="157" spans="5:5" x14ac:dyDescent="0.3">
      <c r="E157" s="15"/>
    </row>
    <row r="158" spans="5:5" x14ac:dyDescent="0.3">
      <c r="E158" s="15"/>
    </row>
    <row r="159" spans="5:5" x14ac:dyDescent="0.3">
      <c r="E159" s="15"/>
    </row>
    <row r="160" spans="5:5" x14ac:dyDescent="0.3">
      <c r="E160" s="15"/>
    </row>
    <row r="161" spans="5:5" x14ac:dyDescent="0.3">
      <c r="E161" s="15"/>
    </row>
    <row r="162" spans="5:5" x14ac:dyDescent="0.3">
      <c r="E162" s="15"/>
    </row>
    <row r="163" spans="5:5" x14ac:dyDescent="0.3">
      <c r="E163" s="15"/>
    </row>
    <row r="164" spans="5:5" x14ac:dyDescent="0.3">
      <c r="E164" s="15"/>
    </row>
    <row r="165" spans="5:5" x14ac:dyDescent="0.3">
      <c r="E165" s="15"/>
    </row>
    <row r="166" spans="5:5" x14ac:dyDescent="0.3">
      <c r="E166" s="15"/>
    </row>
    <row r="167" spans="5:5" x14ac:dyDescent="0.3">
      <c r="E167" s="15"/>
    </row>
    <row r="168" spans="5:5" x14ac:dyDescent="0.3">
      <c r="E168" s="15"/>
    </row>
    <row r="169" spans="5:5" x14ac:dyDescent="0.3">
      <c r="E169" s="15"/>
    </row>
    <row r="170" spans="5:5" x14ac:dyDescent="0.3">
      <c r="E170" s="15"/>
    </row>
    <row r="171" spans="5:5" x14ac:dyDescent="0.3">
      <c r="E171" s="15"/>
    </row>
    <row r="172" spans="5:5" x14ac:dyDescent="0.3">
      <c r="E172" s="15"/>
    </row>
    <row r="173" spans="5:5" x14ac:dyDescent="0.3">
      <c r="E173" s="15"/>
    </row>
    <row r="174" spans="5:5" x14ac:dyDescent="0.3">
      <c r="E174" s="15"/>
    </row>
    <row r="175" spans="5:5" x14ac:dyDescent="0.3">
      <c r="E175" s="15"/>
    </row>
    <row r="176" spans="5:5" x14ac:dyDescent="0.3">
      <c r="E176" s="15"/>
    </row>
    <row r="177" spans="5:5" x14ac:dyDescent="0.3">
      <c r="E177" s="15"/>
    </row>
    <row r="178" spans="5:5" x14ac:dyDescent="0.3">
      <c r="E178" s="15"/>
    </row>
    <row r="179" spans="5:5" x14ac:dyDescent="0.3">
      <c r="E179" s="15"/>
    </row>
    <row r="180" spans="5:5" x14ac:dyDescent="0.3">
      <c r="E180" s="15"/>
    </row>
    <row r="181" spans="5:5" x14ac:dyDescent="0.3">
      <c r="E181" s="15"/>
    </row>
    <row r="182" spans="5:5" x14ac:dyDescent="0.3">
      <c r="E182" s="15"/>
    </row>
    <row r="183" spans="5:5" x14ac:dyDescent="0.3">
      <c r="E183" s="15"/>
    </row>
    <row r="184" spans="5:5" x14ac:dyDescent="0.3">
      <c r="E184" s="15"/>
    </row>
    <row r="185" spans="5:5" x14ac:dyDescent="0.3">
      <c r="E185" s="15"/>
    </row>
    <row r="186" spans="5:5" x14ac:dyDescent="0.3">
      <c r="E186" s="15"/>
    </row>
    <row r="187" spans="5:5" x14ac:dyDescent="0.3">
      <c r="E187" s="15"/>
    </row>
    <row r="188" spans="5:5" x14ac:dyDescent="0.3">
      <c r="E188" s="15"/>
    </row>
    <row r="189" spans="5:5" x14ac:dyDescent="0.3">
      <c r="E189" s="15"/>
    </row>
    <row r="190" spans="5:5" x14ac:dyDescent="0.3">
      <c r="E190" s="15"/>
    </row>
    <row r="191" spans="5:5" x14ac:dyDescent="0.3">
      <c r="E191" s="15"/>
    </row>
    <row r="192" spans="5:5" x14ac:dyDescent="0.3">
      <c r="E192" s="15"/>
    </row>
    <row r="193" spans="5:5" x14ac:dyDescent="0.3">
      <c r="E193" s="15"/>
    </row>
    <row r="194" spans="5:5" x14ac:dyDescent="0.3">
      <c r="E194" s="15"/>
    </row>
    <row r="195" spans="5:5" x14ac:dyDescent="0.3">
      <c r="E195" s="15"/>
    </row>
    <row r="196" spans="5:5" x14ac:dyDescent="0.3">
      <c r="E196" s="15"/>
    </row>
    <row r="197" spans="5:5" x14ac:dyDescent="0.3">
      <c r="E197" s="15"/>
    </row>
    <row r="198" spans="5:5" x14ac:dyDescent="0.3">
      <c r="E198" s="15"/>
    </row>
    <row r="199" spans="5:5" x14ac:dyDescent="0.3">
      <c r="E199" s="15"/>
    </row>
    <row r="200" spans="5:5" x14ac:dyDescent="0.3">
      <c r="E200" s="15"/>
    </row>
    <row r="201" spans="5:5" x14ac:dyDescent="0.3">
      <c r="E201" s="15"/>
    </row>
    <row r="202" spans="5:5" x14ac:dyDescent="0.3">
      <c r="E202" s="15"/>
    </row>
    <row r="203" spans="5:5" x14ac:dyDescent="0.3">
      <c r="E203" s="15"/>
    </row>
    <row r="204" spans="5:5" x14ac:dyDescent="0.3">
      <c r="E204" s="15"/>
    </row>
    <row r="205" spans="5:5" x14ac:dyDescent="0.3">
      <c r="E205" s="15"/>
    </row>
    <row r="206" spans="5:5" x14ac:dyDescent="0.3">
      <c r="E206" s="15"/>
    </row>
    <row r="207" spans="5:5" x14ac:dyDescent="0.3">
      <c r="E207" s="15"/>
    </row>
    <row r="208" spans="5:5" x14ac:dyDescent="0.3">
      <c r="E208" s="15"/>
    </row>
    <row r="209" spans="5:5" x14ac:dyDescent="0.3">
      <c r="E209" s="15"/>
    </row>
    <row r="210" spans="5:5" x14ac:dyDescent="0.3">
      <c r="E210" s="15"/>
    </row>
    <row r="211" spans="5:5" x14ac:dyDescent="0.3">
      <c r="E211" s="15"/>
    </row>
    <row r="212" spans="5:5" x14ac:dyDescent="0.3">
      <c r="E212" s="15"/>
    </row>
    <row r="213" spans="5:5" x14ac:dyDescent="0.3">
      <c r="E213" s="15"/>
    </row>
    <row r="214" spans="5:5" x14ac:dyDescent="0.3">
      <c r="E214" s="15"/>
    </row>
    <row r="215" spans="5:5" x14ac:dyDescent="0.3">
      <c r="E215" s="15"/>
    </row>
    <row r="216" spans="5:5" x14ac:dyDescent="0.3">
      <c r="E216" s="15"/>
    </row>
    <row r="217" spans="5:5" x14ac:dyDescent="0.3">
      <c r="E217" s="15"/>
    </row>
    <row r="218" spans="5:5" x14ac:dyDescent="0.3">
      <c r="E218" s="15"/>
    </row>
    <row r="219" spans="5:5" x14ac:dyDescent="0.3">
      <c r="E219" s="15"/>
    </row>
    <row r="220" spans="5:5" x14ac:dyDescent="0.3">
      <c r="E220" s="15"/>
    </row>
    <row r="221" spans="5:5" x14ac:dyDescent="0.3">
      <c r="E221" s="15"/>
    </row>
    <row r="222" spans="5:5" x14ac:dyDescent="0.3">
      <c r="E222" s="15"/>
    </row>
    <row r="223" spans="5:5" x14ac:dyDescent="0.3">
      <c r="E223" s="15"/>
    </row>
    <row r="224" spans="5:5" x14ac:dyDescent="0.3">
      <c r="E224" s="15"/>
    </row>
    <row r="225" spans="5:5" x14ac:dyDescent="0.3">
      <c r="E225" s="15"/>
    </row>
    <row r="226" spans="5:5" x14ac:dyDescent="0.3">
      <c r="E226" s="15"/>
    </row>
    <row r="227" spans="5:5" x14ac:dyDescent="0.3">
      <c r="E227" s="15"/>
    </row>
    <row r="228" spans="5:5" x14ac:dyDescent="0.3">
      <c r="E228" s="15"/>
    </row>
    <row r="229" spans="5:5" x14ac:dyDescent="0.3">
      <c r="E229" s="15"/>
    </row>
    <row r="230" spans="5:5" x14ac:dyDescent="0.3">
      <c r="E230" s="15"/>
    </row>
    <row r="231" spans="5:5" x14ac:dyDescent="0.3">
      <c r="E231" s="15"/>
    </row>
    <row r="232" spans="5:5" x14ac:dyDescent="0.3">
      <c r="E232" s="15"/>
    </row>
    <row r="233" spans="5:5" x14ac:dyDescent="0.3">
      <c r="E233" s="15"/>
    </row>
    <row r="234" spans="5:5" x14ac:dyDescent="0.3">
      <c r="E234" s="15"/>
    </row>
    <row r="235" spans="5:5" x14ac:dyDescent="0.3">
      <c r="E235" s="15"/>
    </row>
    <row r="236" spans="5:5" x14ac:dyDescent="0.3">
      <c r="E236" s="15"/>
    </row>
    <row r="237" spans="5:5" x14ac:dyDescent="0.3">
      <c r="E237" s="15"/>
    </row>
    <row r="238" spans="5:5" x14ac:dyDescent="0.3">
      <c r="E238" s="15"/>
    </row>
    <row r="239" spans="5:5" x14ac:dyDescent="0.3">
      <c r="E239" s="15"/>
    </row>
    <row r="240" spans="5:5" x14ac:dyDescent="0.3">
      <c r="E240" s="15"/>
    </row>
    <row r="241" spans="5:5" x14ac:dyDescent="0.3">
      <c r="E241" s="15"/>
    </row>
    <row r="242" spans="5:5" x14ac:dyDescent="0.3">
      <c r="E242" s="15"/>
    </row>
    <row r="243" spans="5:5" x14ac:dyDescent="0.3">
      <c r="E243" s="15"/>
    </row>
    <row r="244" spans="5:5" x14ac:dyDescent="0.3">
      <c r="E244" s="15"/>
    </row>
    <row r="245" spans="5:5" x14ac:dyDescent="0.3">
      <c r="E245" s="15"/>
    </row>
    <row r="246" spans="5:5" x14ac:dyDescent="0.3">
      <c r="E246" s="15"/>
    </row>
    <row r="247" spans="5:5" x14ac:dyDescent="0.3">
      <c r="E247" s="15"/>
    </row>
    <row r="248" spans="5:5" x14ac:dyDescent="0.3">
      <c r="E248" s="15"/>
    </row>
    <row r="249" spans="5:5" x14ac:dyDescent="0.3">
      <c r="E249" s="15"/>
    </row>
    <row r="250" spans="5:5" x14ac:dyDescent="0.3">
      <c r="E250" s="15"/>
    </row>
    <row r="251" spans="5:5" x14ac:dyDescent="0.3">
      <c r="E251" s="15"/>
    </row>
    <row r="252" spans="5:5" x14ac:dyDescent="0.3">
      <c r="E252" s="15"/>
    </row>
    <row r="253" spans="5:5" x14ac:dyDescent="0.3">
      <c r="E253" s="15"/>
    </row>
    <row r="254" spans="5:5" x14ac:dyDescent="0.3">
      <c r="E254" s="15"/>
    </row>
    <row r="255" spans="5:5" x14ac:dyDescent="0.3">
      <c r="E255" s="15"/>
    </row>
    <row r="256" spans="5:5" x14ac:dyDescent="0.3">
      <c r="E256" s="15"/>
    </row>
    <row r="257" spans="5:5" x14ac:dyDescent="0.3">
      <c r="E257" s="15"/>
    </row>
    <row r="258" spans="5:5" x14ac:dyDescent="0.3">
      <c r="E258" s="15"/>
    </row>
    <row r="259" spans="5:5" x14ac:dyDescent="0.3">
      <c r="E259" s="15"/>
    </row>
    <row r="260" spans="5:5" x14ac:dyDescent="0.3">
      <c r="E260" s="15"/>
    </row>
    <row r="261" spans="5:5" x14ac:dyDescent="0.3">
      <c r="E261" s="15"/>
    </row>
    <row r="262" spans="5:5" x14ac:dyDescent="0.3">
      <c r="E262" s="15"/>
    </row>
    <row r="263" spans="5:5" x14ac:dyDescent="0.3">
      <c r="E263" s="15"/>
    </row>
    <row r="264" spans="5:5" x14ac:dyDescent="0.3">
      <c r="E264" s="15"/>
    </row>
    <row r="265" spans="5:5" x14ac:dyDescent="0.3">
      <c r="E265" s="15"/>
    </row>
    <row r="266" spans="5:5" x14ac:dyDescent="0.3">
      <c r="E266" s="15"/>
    </row>
    <row r="267" spans="5:5" x14ac:dyDescent="0.3">
      <c r="E267" s="15"/>
    </row>
    <row r="268" spans="5:5" x14ac:dyDescent="0.3">
      <c r="E268" s="15"/>
    </row>
    <row r="269" spans="5:5" x14ac:dyDescent="0.3">
      <c r="E269" s="15"/>
    </row>
    <row r="270" spans="5:5" x14ac:dyDescent="0.3">
      <c r="E270" s="15"/>
    </row>
    <row r="271" spans="5:5" x14ac:dyDescent="0.3">
      <c r="E271" s="15"/>
    </row>
    <row r="272" spans="5:5" x14ac:dyDescent="0.3">
      <c r="E272" s="15"/>
    </row>
    <row r="273" spans="5:5" x14ac:dyDescent="0.3">
      <c r="E273" s="15"/>
    </row>
    <row r="274" spans="5:5" x14ac:dyDescent="0.3">
      <c r="E274" s="15"/>
    </row>
    <row r="275" spans="5:5" x14ac:dyDescent="0.3">
      <c r="E275" s="15"/>
    </row>
    <row r="276" spans="5:5" x14ac:dyDescent="0.3">
      <c r="E276" s="15"/>
    </row>
    <row r="277" spans="5:5" x14ac:dyDescent="0.3">
      <c r="E277" s="15"/>
    </row>
    <row r="278" spans="5:5" x14ac:dyDescent="0.3">
      <c r="E278" s="15"/>
    </row>
    <row r="279" spans="5:5" x14ac:dyDescent="0.3">
      <c r="E279" s="15"/>
    </row>
    <row r="280" spans="5:5" x14ac:dyDescent="0.3">
      <c r="E280" s="15"/>
    </row>
    <row r="281" spans="5:5" x14ac:dyDescent="0.3">
      <c r="E281" s="15"/>
    </row>
    <row r="282" spans="5:5" x14ac:dyDescent="0.3">
      <c r="E282" s="15"/>
    </row>
    <row r="283" spans="5:5" x14ac:dyDescent="0.3">
      <c r="E283" s="15"/>
    </row>
    <row r="284" spans="5:5" x14ac:dyDescent="0.3">
      <c r="E284" s="15"/>
    </row>
    <row r="285" spans="5:5" x14ac:dyDescent="0.3">
      <c r="E285" s="15"/>
    </row>
    <row r="286" spans="5:5" x14ac:dyDescent="0.3">
      <c r="E286" s="15"/>
    </row>
    <row r="287" spans="5:5" x14ac:dyDescent="0.3">
      <c r="E287" s="15"/>
    </row>
    <row r="288" spans="5:5" x14ac:dyDescent="0.3">
      <c r="E288" s="15"/>
    </row>
    <row r="289" spans="5:5" x14ac:dyDescent="0.3">
      <c r="E289" s="15"/>
    </row>
    <row r="290" spans="5:5" x14ac:dyDescent="0.3">
      <c r="E290" s="15"/>
    </row>
    <row r="291" spans="5:5" x14ac:dyDescent="0.3">
      <c r="E291" s="15"/>
    </row>
    <row r="292" spans="5:5" x14ac:dyDescent="0.3">
      <c r="E292" s="15"/>
    </row>
    <row r="293" spans="5:5" x14ac:dyDescent="0.3">
      <c r="E293" s="15"/>
    </row>
    <row r="294" spans="5:5" x14ac:dyDescent="0.3">
      <c r="E294" s="15"/>
    </row>
    <row r="295" spans="5:5" x14ac:dyDescent="0.3">
      <c r="E295" s="15"/>
    </row>
    <row r="296" spans="5:5" x14ac:dyDescent="0.3">
      <c r="E296" s="15"/>
    </row>
    <row r="297" spans="5:5" x14ac:dyDescent="0.3">
      <c r="E297" s="15"/>
    </row>
    <row r="298" spans="5:5" x14ac:dyDescent="0.3">
      <c r="E298" s="15"/>
    </row>
    <row r="299" spans="5:5" x14ac:dyDescent="0.3">
      <c r="E299" s="15"/>
    </row>
    <row r="300" spans="5:5" x14ac:dyDescent="0.3">
      <c r="E300" s="15"/>
    </row>
    <row r="301" spans="5:5" x14ac:dyDescent="0.3">
      <c r="E301" s="15"/>
    </row>
    <row r="302" spans="5:5" x14ac:dyDescent="0.3">
      <c r="E302" s="15"/>
    </row>
    <row r="303" spans="5:5" x14ac:dyDescent="0.3">
      <c r="E303" s="15"/>
    </row>
    <row r="304" spans="5:5" x14ac:dyDescent="0.3">
      <c r="E304" s="15"/>
    </row>
    <row r="305" spans="5:5" x14ac:dyDescent="0.3">
      <c r="E305" s="15"/>
    </row>
    <row r="306" spans="5:5" x14ac:dyDescent="0.3">
      <c r="E306" s="15"/>
    </row>
    <row r="307" spans="5:5" x14ac:dyDescent="0.3">
      <c r="E307" s="15"/>
    </row>
    <row r="308" spans="5:5" x14ac:dyDescent="0.3">
      <c r="E308" s="15"/>
    </row>
    <row r="309" spans="5:5" x14ac:dyDescent="0.3">
      <c r="E309" s="15"/>
    </row>
    <row r="310" spans="5:5" x14ac:dyDescent="0.3">
      <c r="E310" s="15"/>
    </row>
    <row r="311" spans="5:5" x14ac:dyDescent="0.3">
      <c r="E311" s="15"/>
    </row>
    <row r="312" spans="5:5" x14ac:dyDescent="0.3">
      <c r="E312" s="15"/>
    </row>
    <row r="313" spans="5:5" x14ac:dyDescent="0.3">
      <c r="E313" s="15"/>
    </row>
    <row r="314" spans="5:5" x14ac:dyDescent="0.3">
      <c r="E314" s="15"/>
    </row>
    <row r="315" spans="5:5" x14ac:dyDescent="0.3">
      <c r="E315" s="15"/>
    </row>
    <row r="316" spans="5:5" x14ac:dyDescent="0.3">
      <c r="E316" s="15"/>
    </row>
    <row r="317" spans="5:5" x14ac:dyDescent="0.3">
      <c r="E317" s="15"/>
    </row>
    <row r="318" spans="5:5" x14ac:dyDescent="0.3">
      <c r="E318" s="15"/>
    </row>
    <row r="319" spans="5:5" x14ac:dyDescent="0.3">
      <c r="E319" s="15"/>
    </row>
    <row r="320" spans="5:5" x14ac:dyDescent="0.3">
      <c r="E320" s="15"/>
    </row>
    <row r="321" spans="5:5" x14ac:dyDescent="0.3">
      <c r="E321" s="15"/>
    </row>
    <row r="322" spans="5:5" x14ac:dyDescent="0.3">
      <c r="E322" s="15"/>
    </row>
    <row r="323" spans="5:5" x14ac:dyDescent="0.3">
      <c r="E323" s="15"/>
    </row>
    <row r="324" spans="5:5" x14ac:dyDescent="0.3">
      <c r="E324" s="15"/>
    </row>
    <row r="325" spans="5:5" x14ac:dyDescent="0.3">
      <c r="E325" s="15"/>
    </row>
    <row r="326" spans="5:5" x14ac:dyDescent="0.3">
      <c r="E326" s="15"/>
    </row>
    <row r="327" spans="5:5" x14ac:dyDescent="0.3">
      <c r="E327" s="15"/>
    </row>
    <row r="328" spans="5:5" x14ac:dyDescent="0.3">
      <c r="E328" s="15"/>
    </row>
    <row r="329" spans="5:5" x14ac:dyDescent="0.3">
      <c r="E329" s="15"/>
    </row>
    <row r="330" spans="5:5" x14ac:dyDescent="0.3">
      <c r="E330" s="15"/>
    </row>
    <row r="331" spans="5:5" x14ac:dyDescent="0.3">
      <c r="E331" s="15"/>
    </row>
    <row r="332" spans="5:5" x14ac:dyDescent="0.3">
      <c r="E332" s="15"/>
    </row>
    <row r="333" spans="5:5" x14ac:dyDescent="0.3">
      <c r="E333" s="15"/>
    </row>
    <row r="334" spans="5:5" x14ac:dyDescent="0.3">
      <c r="E334" s="15"/>
    </row>
    <row r="335" spans="5:5" x14ac:dyDescent="0.3">
      <c r="E335" s="15"/>
    </row>
    <row r="336" spans="5:5" x14ac:dyDescent="0.3">
      <c r="E336" s="15"/>
    </row>
    <row r="337" spans="5:5" x14ac:dyDescent="0.3">
      <c r="E337" s="15"/>
    </row>
    <row r="338" spans="5:5" x14ac:dyDescent="0.3">
      <c r="E338" s="15"/>
    </row>
    <row r="339" spans="5:5" x14ac:dyDescent="0.3">
      <c r="E339" s="15"/>
    </row>
    <row r="340" spans="5:5" x14ac:dyDescent="0.3">
      <c r="E340" s="15"/>
    </row>
    <row r="341" spans="5:5" x14ac:dyDescent="0.3">
      <c r="E341" s="15"/>
    </row>
    <row r="342" spans="5:5" x14ac:dyDescent="0.3">
      <c r="E342" s="15"/>
    </row>
    <row r="343" spans="5:5" x14ac:dyDescent="0.3">
      <c r="E343" s="15"/>
    </row>
    <row r="344" spans="5:5" x14ac:dyDescent="0.3">
      <c r="E344" s="15"/>
    </row>
    <row r="345" spans="5:5" x14ac:dyDescent="0.3">
      <c r="E345" s="15"/>
    </row>
    <row r="346" spans="5:5" x14ac:dyDescent="0.3">
      <c r="E346" s="15"/>
    </row>
    <row r="347" spans="5:5" x14ac:dyDescent="0.3">
      <c r="E347" s="15"/>
    </row>
    <row r="348" spans="5:5" x14ac:dyDescent="0.3">
      <c r="E348" s="15"/>
    </row>
    <row r="349" spans="5:5" x14ac:dyDescent="0.3">
      <c r="E349" s="15"/>
    </row>
    <row r="350" spans="5:5" x14ac:dyDescent="0.3">
      <c r="E350" s="15"/>
    </row>
    <row r="351" spans="5:5" x14ac:dyDescent="0.3">
      <c r="E351" s="15"/>
    </row>
    <row r="352" spans="5:5" x14ac:dyDescent="0.3">
      <c r="E352" s="15"/>
    </row>
    <row r="353" spans="5:5" x14ac:dyDescent="0.3">
      <c r="E353" s="15"/>
    </row>
    <row r="354" spans="5:5" x14ac:dyDescent="0.3">
      <c r="E354" s="15"/>
    </row>
    <row r="355" spans="5:5" x14ac:dyDescent="0.3">
      <c r="E355" s="15"/>
    </row>
    <row r="356" spans="5:5" x14ac:dyDescent="0.3">
      <c r="E356" s="15"/>
    </row>
    <row r="357" spans="5:5" x14ac:dyDescent="0.3">
      <c r="E357" s="15"/>
    </row>
    <row r="358" spans="5:5" x14ac:dyDescent="0.3">
      <c r="E358" s="15"/>
    </row>
    <row r="359" spans="5:5" x14ac:dyDescent="0.3">
      <c r="E359" s="15"/>
    </row>
    <row r="360" spans="5:5" x14ac:dyDescent="0.3">
      <c r="E360" s="15"/>
    </row>
    <row r="361" spans="5:5" x14ac:dyDescent="0.3">
      <c r="E361" s="15"/>
    </row>
    <row r="362" spans="5:5" x14ac:dyDescent="0.3">
      <c r="E362" s="15"/>
    </row>
    <row r="363" spans="5:5" x14ac:dyDescent="0.3">
      <c r="E363" s="15"/>
    </row>
    <row r="364" spans="5:5" x14ac:dyDescent="0.3">
      <c r="E364" s="15"/>
    </row>
    <row r="365" spans="5:5" x14ac:dyDescent="0.3">
      <c r="E365" s="15"/>
    </row>
    <row r="366" spans="5:5" x14ac:dyDescent="0.3">
      <c r="E366" s="15"/>
    </row>
    <row r="367" spans="5:5" x14ac:dyDescent="0.3">
      <c r="E367" s="15"/>
    </row>
    <row r="368" spans="5:5" x14ac:dyDescent="0.3">
      <c r="E368" s="15"/>
    </row>
    <row r="369" spans="5:5" x14ac:dyDescent="0.3">
      <c r="E369" s="15"/>
    </row>
    <row r="370" spans="5:5" x14ac:dyDescent="0.3">
      <c r="E370" s="15"/>
    </row>
    <row r="371" spans="5:5" x14ac:dyDescent="0.3">
      <c r="E371" s="15"/>
    </row>
    <row r="372" spans="5:5" x14ac:dyDescent="0.3">
      <c r="E372" s="15"/>
    </row>
    <row r="373" spans="5:5" x14ac:dyDescent="0.3">
      <c r="E373" s="15"/>
    </row>
    <row r="374" spans="5:5" x14ac:dyDescent="0.3">
      <c r="E374" s="15"/>
    </row>
    <row r="375" spans="5:5" x14ac:dyDescent="0.3">
      <c r="E375" s="15"/>
    </row>
    <row r="376" spans="5:5" x14ac:dyDescent="0.3">
      <c r="E376" s="15"/>
    </row>
    <row r="377" spans="5:5" x14ac:dyDescent="0.3">
      <c r="E377" s="15"/>
    </row>
    <row r="378" spans="5:5" x14ac:dyDescent="0.3">
      <c r="E378" s="15"/>
    </row>
    <row r="379" spans="5:5" x14ac:dyDescent="0.3">
      <c r="E379" s="15"/>
    </row>
    <row r="380" spans="5:5" x14ac:dyDescent="0.3">
      <c r="E380" s="15"/>
    </row>
    <row r="381" spans="5:5" x14ac:dyDescent="0.3">
      <c r="E381" s="15"/>
    </row>
    <row r="382" spans="5:5" x14ac:dyDescent="0.3">
      <c r="E382" s="15"/>
    </row>
    <row r="383" spans="5:5" x14ac:dyDescent="0.3">
      <c r="E383" s="15"/>
    </row>
    <row r="384" spans="5:5" x14ac:dyDescent="0.3">
      <c r="E384" s="15"/>
    </row>
    <row r="385" spans="5:5" x14ac:dyDescent="0.3">
      <c r="E385" s="15"/>
    </row>
    <row r="386" spans="5:5" x14ac:dyDescent="0.3">
      <c r="E386" s="15"/>
    </row>
    <row r="387" spans="5:5" x14ac:dyDescent="0.3">
      <c r="E387" s="15"/>
    </row>
    <row r="388" spans="5:5" x14ac:dyDescent="0.3">
      <c r="E388" s="15"/>
    </row>
    <row r="389" spans="5:5" x14ac:dyDescent="0.3">
      <c r="E389" s="15"/>
    </row>
    <row r="390" spans="5:5" x14ac:dyDescent="0.3">
      <c r="E390" s="15"/>
    </row>
    <row r="391" spans="5:5" x14ac:dyDescent="0.3">
      <c r="E391" s="15"/>
    </row>
    <row r="392" spans="5:5" x14ac:dyDescent="0.3">
      <c r="E392" s="15"/>
    </row>
    <row r="393" spans="5:5" x14ac:dyDescent="0.3">
      <c r="E393" s="15"/>
    </row>
    <row r="394" spans="5:5" x14ac:dyDescent="0.3">
      <c r="E394" s="15"/>
    </row>
    <row r="395" spans="5:5" x14ac:dyDescent="0.3">
      <c r="E395" s="15"/>
    </row>
    <row r="396" spans="5:5" x14ac:dyDescent="0.3">
      <c r="E396" s="15"/>
    </row>
    <row r="397" spans="5:5" x14ac:dyDescent="0.3">
      <c r="E397" s="15"/>
    </row>
    <row r="398" spans="5:5" x14ac:dyDescent="0.3">
      <c r="E398" s="15"/>
    </row>
    <row r="399" spans="5:5" x14ac:dyDescent="0.3">
      <c r="E399" s="15"/>
    </row>
    <row r="400" spans="5:5" x14ac:dyDescent="0.3">
      <c r="E400" s="15"/>
    </row>
    <row r="401" spans="5:5" x14ac:dyDescent="0.3">
      <c r="E401" s="15"/>
    </row>
    <row r="402" spans="5:5" x14ac:dyDescent="0.3">
      <c r="E402" s="15"/>
    </row>
    <row r="403" spans="5:5" x14ac:dyDescent="0.3">
      <c r="E403" s="15"/>
    </row>
    <row r="404" spans="5:5" x14ac:dyDescent="0.3">
      <c r="E404" s="15"/>
    </row>
    <row r="405" spans="5:5" x14ac:dyDescent="0.3">
      <c r="E405" s="15"/>
    </row>
    <row r="406" spans="5:5" x14ac:dyDescent="0.3">
      <c r="E406" s="15"/>
    </row>
    <row r="407" spans="5:5" x14ac:dyDescent="0.3">
      <c r="E407" s="15"/>
    </row>
    <row r="408" spans="5:5" x14ac:dyDescent="0.3">
      <c r="E408" s="15"/>
    </row>
    <row r="409" spans="5:5" x14ac:dyDescent="0.3">
      <c r="E409" s="15"/>
    </row>
    <row r="410" spans="5:5" x14ac:dyDescent="0.3">
      <c r="E410" s="15"/>
    </row>
    <row r="411" spans="5:5" x14ac:dyDescent="0.3">
      <c r="E411" s="15"/>
    </row>
    <row r="412" spans="5:5" x14ac:dyDescent="0.3">
      <c r="E412" s="15"/>
    </row>
    <row r="413" spans="5:5" x14ac:dyDescent="0.3">
      <c r="E413" s="15"/>
    </row>
    <row r="414" spans="5:5" x14ac:dyDescent="0.3">
      <c r="E414" s="15"/>
    </row>
    <row r="415" spans="5:5" x14ac:dyDescent="0.3">
      <c r="E415" s="15"/>
    </row>
    <row r="416" spans="5:5" x14ac:dyDescent="0.3">
      <c r="E416" s="15"/>
    </row>
    <row r="417" spans="5:5" x14ac:dyDescent="0.3">
      <c r="E417" s="15"/>
    </row>
    <row r="418" spans="5:5" x14ac:dyDescent="0.3">
      <c r="E418" s="15"/>
    </row>
    <row r="419" spans="5:5" x14ac:dyDescent="0.3">
      <c r="E419" s="15"/>
    </row>
    <row r="420" spans="5:5" x14ac:dyDescent="0.3">
      <c r="E420" s="15"/>
    </row>
    <row r="421" spans="5:5" x14ac:dyDescent="0.3">
      <c r="E421" s="15"/>
    </row>
    <row r="422" spans="5:5" x14ac:dyDescent="0.3">
      <c r="E422" s="15"/>
    </row>
    <row r="423" spans="5:5" x14ac:dyDescent="0.3">
      <c r="E423" s="15"/>
    </row>
    <row r="424" spans="5:5" x14ac:dyDescent="0.3">
      <c r="E424" s="15"/>
    </row>
    <row r="425" spans="5:5" x14ac:dyDescent="0.3">
      <c r="E425" s="15"/>
    </row>
    <row r="426" spans="5:5" x14ac:dyDescent="0.3">
      <c r="E426" s="15"/>
    </row>
    <row r="427" spans="5:5" x14ac:dyDescent="0.3">
      <c r="E427" s="15"/>
    </row>
    <row r="428" spans="5:5" x14ac:dyDescent="0.3">
      <c r="E428" s="15"/>
    </row>
    <row r="429" spans="5:5" x14ac:dyDescent="0.3">
      <c r="E429" s="15"/>
    </row>
    <row r="430" spans="5:5" x14ac:dyDescent="0.3">
      <c r="E430" s="15"/>
    </row>
    <row r="431" spans="5:5" x14ac:dyDescent="0.3">
      <c r="E431" s="15"/>
    </row>
    <row r="432" spans="5:5" x14ac:dyDescent="0.3">
      <c r="E432" s="15"/>
    </row>
    <row r="433" spans="5:5" x14ac:dyDescent="0.3">
      <c r="E433" s="15"/>
    </row>
    <row r="434" spans="5:5" x14ac:dyDescent="0.3">
      <c r="E434" s="15"/>
    </row>
    <row r="435" spans="5:5" x14ac:dyDescent="0.3">
      <c r="E435" s="15"/>
    </row>
    <row r="436" spans="5:5" x14ac:dyDescent="0.3">
      <c r="E436" s="15"/>
    </row>
    <row r="437" spans="5:5" x14ac:dyDescent="0.3">
      <c r="E437" s="15"/>
    </row>
    <row r="438" spans="5:5" x14ac:dyDescent="0.3">
      <c r="E438" s="15"/>
    </row>
    <row r="439" spans="5:5" x14ac:dyDescent="0.3">
      <c r="E439" s="15"/>
    </row>
    <row r="440" spans="5:5" x14ac:dyDescent="0.3">
      <c r="E440" s="15"/>
    </row>
    <row r="441" spans="5:5" x14ac:dyDescent="0.3">
      <c r="E441" s="15"/>
    </row>
    <row r="442" spans="5:5" x14ac:dyDescent="0.3">
      <c r="E442" s="15"/>
    </row>
    <row r="443" spans="5:5" x14ac:dyDescent="0.3">
      <c r="E443" s="15"/>
    </row>
    <row r="444" spans="5:5" x14ac:dyDescent="0.3">
      <c r="E444" s="15"/>
    </row>
    <row r="445" spans="5:5" x14ac:dyDescent="0.3">
      <c r="E445" s="15"/>
    </row>
    <row r="446" spans="5:5" x14ac:dyDescent="0.3">
      <c r="E446" s="15"/>
    </row>
    <row r="447" spans="5:5" x14ac:dyDescent="0.3">
      <c r="E447" s="15"/>
    </row>
    <row r="448" spans="5:5" x14ac:dyDescent="0.3">
      <c r="E448" s="15"/>
    </row>
    <row r="449" spans="5:5" x14ac:dyDescent="0.3">
      <c r="E449" s="15"/>
    </row>
    <row r="450" spans="5:5" x14ac:dyDescent="0.3">
      <c r="E450" s="15"/>
    </row>
    <row r="451" spans="5:5" x14ac:dyDescent="0.3">
      <c r="E451" s="15"/>
    </row>
    <row r="452" spans="5:5" x14ac:dyDescent="0.3">
      <c r="E452" s="15"/>
    </row>
    <row r="453" spans="5:5" x14ac:dyDescent="0.3">
      <c r="E453" s="15"/>
    </row>
    <row r="454" spans="5:5" x14ac:dyDescent="0.3">
      <c r="E454" s="15"/>
    </row>
    <row r="455" spans="5:5" x14ac:dyDescent="0.3">
      <c r="E455" s="15"/>
    </row>
    <row r="456" spans="5:5" x14ac:dyDescent="0.3">
      <c r="E456" s="15"/>
    </row>
    <row r="457" spans="5:5" x14ac:dyDescent="0.3">
      <c r="E457" s="15"/>
    </row>
    <row r="458" spans="5:5" x14ac:dyDescent="0.3">
      <c r="E458" s="15"/>
    </row>
    <row r="459" spans="5:5" x14ac:dyDescent="0.3">
      <c r="E459" s="15"/>
    </row>
    <row r="460" spans="5:5" x14ac:dyDescent="0.3">
      <c r="E460" s="15"/>
    </row>
    <row r="461" spans="5:5" x14ac:dyDescent="0.3">
      <c r="E461" s="15"/>
    </row>
    <row r="462" spans="5:5" x14ac:dyDescent="0.3">
      <c r="E462" s="15"/>
    </row>
    <row r="463" spans="5:5" x14ac:dyDescent="0.3">
      <c r="E463" s="15"/>
    </row>
    <row r="464" spans="5:5" x14ac:dyDescent="0.3">
      <c r="E464" s="15"/>
    </row>
    <row r="465" spans="5:5" x14ac:dyDescent="0.3">
      <c r="E465" s="15"/>
    </row>
    <row r="466" spans="5:5" x14ac:dyDescent="0.3">
      <c r="E466" s="15"/>
    </row>
    <row r="467" spans="5:5" x14ac:dyDescent="0.3">
      <c r="E467" s="15"/>
    </row>
    <row r="468" spans="5:5" x14ac:dyDescent="0.3">
      <c r="E468" s="15"/>
    </row>
    <row r="469" spans="5:5" x14ac:dyDescent="0.3">
      <c r="E469" s="15"/>
    </row>
    <row r="470" spans="5:5" x14ac:dyDescent="0.3">
      <c r="E470" s="15"/>
    </row>
    <row r="471" spans="5:5" x14ac:dyDescent="0.3">
      <c r="E471" s="15"/>
    </row>
    <row r="472" spans="5:5" x14ac:dyDescent="0.3">
      <c r="E472" s="15"/>
    </row>
    <row r="473" spans="5:5" x14ac:dyDescent="0.3">
      <c r="E473" s="15"/>
    </row>
    <row r="474" spans="5:5" x14ac:dyDescent="0.3">
      <c r="E474" s="15"/>
    </row>
    <row r="475" spans="5:5" x14ac:dyDescent="0.3">
      <c r="E475" s="15"/>
    </row>
    <row r="476" spans="5:5" x14ac:dyDescent="0.3">
      <c r="E476" s="15"/>
    </row>
    <row r="477" spans="5:5" x14ac:dyDescent="0.3">
      <c r="E477" s="15"/>
    </row>
    <row r="478" spans="5:5" x14ac:dyDescent="0.3">
      <c r="E478" s="15"/>
    </row>
    <row r="479" spans="5:5" x14ac:dyDescent="0.3">
      <c r="E479" s="15"/>
    </row>
    <row r="480" spans="5:5" x14ac:dyDescent="0.3">
      <c r="E480" s="15"/>
    </row>
    <row r="481" spans="5:5" x14ac:dyDescent="0.3">
      <c r="E481" s="15"/>
    </row>
    <row r="482" spans="5:5" x14ac:dyDescent="0.3">
      <c r="E482" s="15"/>
    </row>
    <row r="483" spans="5:5" x14ac:dyDescent="0.3">
      <c r="E483" s="15"/>
    </row>
    <row r="484" spans="5:5" x14ac:dyDescent="0.3">
      <c r="E484" s="15"/>
    </row>
    <row r="485" spans="5:5" x14ac:dyDescent="0.3">
      <c r="E485" s="15"/>
    </row>
    <row r="486" spans="5:5" x14ac:dyDescent="0.3">
      <c r="E486" s="15"/>
    </row>
    <row r="487" spans="5:5" x14ac:dyDescent="0.3">
      <c r="E487" s="15"/>
    </row>
    <row r="488" spans="5:5" x14ac:dyDescent="0.3">
      <c r="E488" s="15"/>
    </row>
    <row r="489" spans="5:5" x14ac:dyDescent="0.3">
      <c r="E489" s="15"/>
    </row>
    <row r="490" spans="5:5" x14ac:dyDescent="0.3">
      <c r="E490" s="15"/>
    </row>
    <row r="491" spans="5:5" x14ac:dyDescent="0.3">
      <c r="E491" s="15"/>
    </row>
    <row r="492" spans="5:5" x14ac:dyDescent="0.3">
      <c r="E492" s="15"/>
    </row>
    <row r="493" spans="5:5" x14ac:dyDescent="0.3">
      <c r="E493" s="15"/>
    </row>
    <row r="494" spans="5:5" x14ac:dyDescent="0.3">
      <c r="E494" s="15"/>
    </row>
    <row r="495" spans="5:5" x14ac:dyDescent="0.3">
      <c r="E495" s="15"/>
    </row>
    <row r="496" spans="5:5" x14ac:dyDescent="0.3">
      <c r="E496" s="15"/>
    </row>
    <row r="497" spans="5:5" x14ac:dyDescent="0.3">
      <c r="E497" s="15"/>
    </row>
    <row r="498" spans="5:5" x14ac:dyDescent="0.3">
      <c r="E498" s="15"/>
    </row>
    <row r="499" spans="5:5" x14ac:dyDescent="0.3">
      <c r="E499" s="15"/>
    </row>
    <row r="500" spans="5:5" x14ac:dyDescent="0.3">
      <c r="E500" s="15"/>
    </row>
    <row r="501" spans="5:5" x14ac:dyDescent="0.3">
      <c r="E501" s="15"/>
    </row>
    <row r="502" spans="5:5" x14ac:dyDescent="0.3">
      <c r="E502" s="15"/>
    </row>
    <row r="503" spans="5:5" x14ac:dyDescent="0.3">
      <c r="E503" s="15"/>
    </row>
    <row r="504" spans="5:5" x14ac:dyDescent="0.3">
      <c r="E504" s="15"/>
    </row>
    <row r="505" spans="5:5" x14ac:dyDescent="0.3">
      <c r="E505" s="15"/>
    </row>
    <row r="506" spans="5:5" x14ac:dyDescent="0.3">
      <c r="E506" s="15"/>
    </row>
    <row r="507" spans="5:5" x14ac:dyDescent="0.3">
      <c r="E507" s="15"/>
    </row>
    <row r="508" spans="5:5" x14ac:dyDescent="0.3">
      <c r="E508" s="15"/>
    </row>
    <row r="509" spans="5:5" x14ac:dyDescent="0.3">
      <c r="E509" s="15"/>
    </row>
    <row r="510" spans="5:5" x14ac:dyDescent="0.3">
      <c r="E510" s="15"/>
    </row>
    <row r="511" spans="5:5" x14ac:dyDescent="0.3">
      <c r="E511" s="15"/>
    </row>
    <row r="512" spans="5:5" x14ac:dyDescent="0.3">
      <c r="E512" s="15"/>
    </row>
    <row r="513" spans="5:5" x14ac:dyDescent="0.3">
      <c r="E513" s="15"/>
    </row>
    <row r="514" spans="5:5" x14ac:dyDescent="0.3">
      <c r="E514" s="15"/>
    </row>
    <row r="515" spans="5:5" x14ac:dyDescent="0.3">
      <c r="E515" s="15"/>
    </row>
    <row r="516" spans="5:5" x14ac:dyDescent="0.3">
      <c r="E516" s="15"/>
    </row>
    <row r="517" spans="5:5" x14ac:dyDescent="0.3">
      <c r="E517" s="15"/>
    </row>
    <row r="518" spans="5:5" x14ac:dyDescent="0.3">
      <c r="E518" s="15"/>
    </row>
    <row r="519" spans="5:5" x14ac:dyDescent="0.3">
      <c r="E519" s="15"/>
    </row>
    <row r="520" spans="5:5" x14ac:dyDescent="0.3">
      <c r="E520" s="15"/>
    </row>
    <row r="521" spans="5:5" x14ac:dyDescent="0.3">
      <c r="E521" s="15"/>
    </row>
    <row r="522" spans="5:5" x14ac:dyDescent="0.3">
      <c r="E522" s="15"/>
    </row>
    <row r="523" spans="5:5" x14ac:dyDescent="0.3">
      <c r="E523" s="15"/>
    </row>
    <row r="524" spans="5:5" x14ac:dyDescent="0.3">
      <c r="E524" s="15"/>
    </row>
    <row r="525" spans="5:5" x14ac:dyDescent="0.3">
      <c r="E525" s="15"/>
    </row>
    <row r="526" spans="5:5" x14ac:dyDescent="0.3">
      <c r="E526" s="15"/>
    </row>
    <row r="527" spans="5:5" x14ac:dyDescent="0.3">
      <c r="E527" s="15"/>
    </row>
    <row r="528" spans="5:5" x14ac:dyDescent="0.3">
      <c r="E528" s="15"/>
    </row>
    <row r="529" spans="5:5" x14ac:dyDescent="0.3">
      <c r="E529" s="15"/>
    </row>
    <row r="530" spans="5:5" x14ac:dyDescent="0.3">
      <c r="E530" s="15"/>
    </row>
    <row r="531" spans="5:5" x14ac:dyDescent="0.3">
      <c r="E531" s="15"/>
    </row>
    <row r="532" spans="5:5" x14ac:dyDescent="0.3">
      <c r="E532" s="15"/>
    </row>
    <row r="533" spans="5:5" x14ac:dyDescent="0.3">
      <c r="E533" s="15"/>
    </row>
    <row r="534" spans="5:5" x14ac:dyDescent="0.3">
      <c r="E534" s="15"/>
    </row>
    <row r="535" spans="5:5" x14ac:dyDescent="0.3">
      <c r="E535" s="15"/>
    </row>
    <row r="536" spans="5:5" x14ac:dyDescent="0.3">
      <c r="E536" s="15"/>
    </row>
    <row r="537" spans="5:5" x14ac:dyDescent="0.3">
      <c r="E537" s="15"/>
    </row>
    <row r="538" spans="5:5" x14ac:dyDescent="0.3">
      <c r="E538" s="15"/>
    </row>
    <row r="539" spans="5:5" x14ac:dyDescent="0.3">
      <c r="E539" s="15"/>
    </row>
    <row r="540" spans="5:5" x14ac:dyDescent="0.3">
      <c r="E540" s="15"/>
    </row>
    <row r="541" spans="5:5" x14ac:dyDescent="0.3">
      <c r="E541" s="15"/>
    </row>
    <row r="542" spans="5:5" x14ac:dyDescent="0.3">
      <c r="E542" s="15"/>
    </row>
    <row r="543" spans="5:5" x14ac:dyDescent="0.3">
      <c r="E543" s="15"/>
    </row>
    <row r="544" spans="5:5" x14ac:dyDescent="0.3">
      <c r="E544" s="15"/>
    </row>
    <row r="545" spans="5:5" x14ac:dyDescent="0.3">
      <c r="E545" s="15"/>
    </row>
    <row r="546" spans="5:5" x14ac:dyDescent="0.3">
      <c r="E546" s="15"/>
    </row>
    <row r="547" spans="5:5" x14ac:dyDescent="0.3">
      <c r="E547" s="15"/>
    </row>
    <row r="548" spans="5:5" x14ac:dyDescent="0.3">
      <c r="E548" s="15"/>
    </row>
    <row r="549" spans="5:5" x14ac:dyDescent="0.3">
      <c r="E549" s="15"/>
    </row>
    <row r="550" spans="5:5" x14ac:dyDescent="0.3">
      <c r="E550" s="15"/>
    </row>
    <row r="551" spans="5:5" x14ac:dyDescent="0.3">
      <c r="E551" s="15"/>
    </row>
    <row r="552" spans="5:5" x14ac:dyDescent="0.3">
      <c r="E552" s="15"/>
    </row>
    <row r="553" spans="5:5" x14ac:dyDescent="0.3">
      <c r="E553" s="15"/>
    </row>
    <row r="554" spans="5:5" x14ac:dyDescent="0.3">
      <c r="E554" s="15"/>
    </row>
    <row r="555" spans="5:5" x14ac:dyDescent="0.3">
      <c r="E555" s="15"/>
    </row>
    <row r="556" spans="5:5" x14ac:dyDescent="0.3">
      <c r="E556" s="15"/>
    </row>
    <row r="557" spans="5:5" x14ac:dyDescent="0.3">
      <c r="E557" s="15"/>
    </row>
    <row r="558" spans="5:5" x14ac:dyDescent="0.3">
      <c r="E558" s="15"/>
    </row>
    <row r="559" spans="5:5" x14ac:dyDescent="0.3">
      <c r="E559" s="15"/>
    </row>
    <row r="560" spans="5:5" x14ac:dyDescent="0.3">
      <c r="E560" s="15"/>
    </row>
    <row r="561" spans="5:5" x14ac:dyDescent="0.3">
      <c r="E561" s="15"/>
    </row>
    <row r="562" spans="5:5" x14ac:dyDescent="0.3">
      <c r="E562" s="15"/>
    </row>
    <row r="563" spans="5:5" x14ac:dyDescent="0.3">
      <c r="E563" s="15"/>
    </row>
    <row r="564" spans="5:5" x14ac:dyDescent="0.3">
      <c r="E564" s="15"/>
    </row>
    <row r="565" spans="5:5" x14ac:dyDescent="0.3">
      <c r="E565" s="15"/>
    </row>
    <row r="566" spans="5:5" x14ac:dyDescent="0.3">
      <c r="E566" s="15"/>
    </row>
    <row r="567" spans="5:5" x14ac:dyDescent="0.3">
      <c r="E567" s="15"/>
    </row>
    <row r="568" spans="5:5" x14ac:dyDescent="0.3">
      <c r="E568" s="15"/>
    </row>
    <row r="569" spans="5:5" x14ac:dyDescent="0.3">
      <c r="E569" s="15"/>
    </row>
    <row r="570" spans="5:5" x14ac:dyDescent="0.3">
      <c r="E570" s="15"/>
    </row>
    <row r="571" spans="5:5" x14ac:dyDescent="0.3">
      <c r="E571" s="15"/>
    </row>
    <row r="572" spans="5:5" x14ac:dyDescent="0.3">
      <c r="E572" s="15"/>
    </row>
    <row r="573" spans="5:5" x14ac:dyDescent="0.3">
      <c r="E573" s="15"/>
    </row>
    <row r="574" spans="5:5" x14ac:dyDescent="0.3">
      <c r="E574" s="15"/>
    </row>
    <row r="575" spans="5:5" x14ac:dyDescent="0.3">
      <c r="E575" s="15"/>
    </row>
    <row r="576" spans="5:5" x14ac:dyDescent="0.3">
      <c r="E576" s="15"/>
    </row>
    <row r="577" spans="5:5" x14ac:dyDescent="0.3">
      <c r="E577" s="15"/>
    </row>
    <row r="578" spans="5:5" x14ac:dyDescent="0.3">
      <c r="E578" s="15"/>
    </row>
    <row r="579" spans="5:5" x14ac:dyDescent="0.3">
      <c r="E579" s="15"/>
    </row>
    <row r="580" spans="5:5" x14ac:dyDescent="0.3">
      <c r="E580" s="15"/>
    </row>
    <row r="581" spans="5:5" x14ac:dyDescent="0.3">
      <c r="E581" s="15"/>
    </row>
    <row r="582" spans="5:5" x14ac:dyDescent="0.3">
      <c r="E582" s="15"/>
    </row>
    <row r="583" spans="5:5" x14ac:dyDescent="0.3">
      <c r="E583" s="15"/>
    </row>
    <row r="584" spans="5:5" x14ac:dyDescent="0.3">
      <c r="E584" s="15"/>
    </row>
    <row r="585" spans="5:5" x14ac:dyDescent="0.3">
      <c r="E585" s="15"/>
    </row>
    <row r="586" spans="5:5" x14ac:dyDescent="0.3">
      <c r="E586" s="15"/>
    </row>
    <row r="587" spans="5:5" x14ac:dyDescent="0.3">
      <c r="E587" s="15"/>
    </row>
    <row r="588" spans="5:5" x14ac:dyDescent="0.3">
      <c r="E588" s="15"/>
    </row>
    <row r="589" spans="5:5" x14ac:dyDescent="0.3">
      <c r="E589" s="15"/>
    </row>
    <row r="590" spans="5:5" x14ac:dyDescent="0.3">
      <c r="E590" s="15"/>
    </row>
    <row r="591" spans="5:5" x14ac:dyDescent="0.3">
      <c r="E591" s="15"/>
    </row>
    <row r="592" spans="5:5" x14ac:dyDescent="0.3">
      <c r="E592" s="15"/>
    </row>
    <row r="593" spans="5:5" x14ac:dyDescent="0.3">
      <c r="E593" s="15"/>
    </row>
    <row r="594" spans="5:5" x14ac:dyDescent="0.3">
      <c r="E594" s="15"/>
    </row>
    <row r="595" spans="5:5" x14ac:dyDescent="0.3">
      <c r="E595" s="15"/>
    </row>
    <row r="596" spans="5:5" x14ac:dyDescent="0.3">
      <c r="E596" s="15"/>
    </row>
    <row r="597" spans="5:5" x14ac:dyDescent="0.3">
      <c r="E597" s="15"/>
    </row>
    <row r="598" spans="5:5" x14ac:dyDescent="0.3">
      <c r="E598" s="15"/>
    </row>
    <row r="599" spans="5:5" x14ac:dyDescent="0.3">
      <c r="E599" s="15"/>
    </row>
    <row r="600" spans="5:5" x14ac:dyDescent="0.3">
      <c r="E600" s="15"/>
    </row>
    <row r="601" spans="5:5" x14ac:dyDescent="0.3">
      <c r="E601" s="15"/>
    </row>
    <row r="602" spans="5:5" x14ac:dyDescent="0.3">
      <c r="E602" s="15"/>
    </row>
    <row r="603" spans="5:5" x14ac:dyDescent="0.3">
      <c r="E603" s="15"/>
    </row>
    <row r="604" spans="5:5" x14ac:dyDescent="0.3">
      <c r="E604" s="15"/>
    </row>
    <row r="605" spans="5:5" x14ac:dyDescent="0.3">
      <c r="E605" s="15"/>
    </row>
    <row r="606" spans="5:5" x14ac:dyDescent="0.3">
      <c r="E606" s="15"/>
    </row>
    <row r="607" spans="5:5" x14ac:dyDescent="0.3">
      <c r="E607" s="15"/>
    </row>
    <row r="608" spans="5:5" x14ac:dyDescent="0.3">
      <c r="E608" s="15"/>
    </row>
    <row r="609" spans="5:5" x14ac:dyDescent="0.3">
      <c r="E609" s="15"/>
    </row>
    <row r="610" spans="5:5" x14ac:dyDescent="0.3">
      <c r="E610" s="15"/>
    </row>
    <row r="611" spans="5:5" x14ac:dyDescent="0.3">
      <c r="E611" s="15"/>
    </row>
    <row r="612" spans="5:5" x14ac:dyDescent="0.3">
      <c r="E612" s="15"/>
    </row>
    <row r="613" spans="5:5" x14ac:dyDescent="0.3">
      <c r="E613" s="15"/>
    </row>
    <row r="614" spans="5:5" x14ac:dyDescent="0.3">
      <c r="E614" s="15"/>
    </row>
    <row r="615" spans="5:5" x14ac:dyDescent="0.3">
      <c r="E615" s="15"/>
    </row>
    <row r="616" spans="5:5" x14ac:dyDescent="0.3">
      <c r="E616" s="15"/>
    </row>
    <row r="617" spans="5:5" x14ac:dyDescent="0.3">
      <c r="E617" s="15"/>
    </row>
    <row r="618" spans="5:5" x14ac:dyDescent="0.3">
      <c r="E618" s="15"/>
    </row>
    <row r="619" spans="5:5" x14ac:dyDescent="0.3">
      <c r="E619" s="15"/>
    </row>
    <row r="620" spans="5:5" x14ac:dyDescent="0.3">
      <c r="E620" s="15"/>
    </row>
    <row r="621" spans="5:5" x14ac:dyDescent="0.3">
      <c r="E621" s="15"/>
    </row>
    <row r="622" spans="5:5" x14ac:dyDescent="0.3">
      <c r="E622" s="15"/>
    </row>
    <row r="623" spans="5:5" x14ac:dyDescent="0.3">
      <c r="E623" s="15"/>
    </row>
    <row r="624" spans="5:5" x14ac:dyDescent="0.3">
      <c r="E624" s="15"/>
    </row>
    <row r="625" spans="5:5" x14ac:dyDescent="0.3">
      <c r="E625" s="15"/>
    </row>
    <row r="626" spans="5:5" x14ac:dyDescent="0.3">
      <c r="E626" s="15"/>
    </row>
    <row r="627" spans="5:5" x14ac:dyDescent="0.3">
      <c r="E627" s="15"/>
    </row>
    <row r="628" spans="5:5" x14ac:dyDescent="0.3">
      <c r="E628" s="15"/>
    </row>
    <row r="629" spans="5:5" x14ac:dyDescent="0.3">
      <c r="E629" s="15"/>
    </row>
    <row r="630" spans="5:5" x14ac:dyDescent="0.3">
      <c r="E630" s="15"/>
    </row>
    <row r="631" spans="5:5" x14ac:dyDescent="0.3">
      <c r="E631" s="15"/>
    </row>
    <row r="632" spans="5:5" x14ac:dyDescent="0.3">
      <c r="E632" s="15"/>
    </row>
    <row r="633" spans="5:5" x14ac:dyDescent="0.3">
      <c r="E633" s="15"/>
    </row>
    <row r="634" spans="5:5" x14ac:dyDescent="0.3">
      <c r="E634" s="15"/>
    </row>
    <row r="635" spans="5:5" x14ac:dyDescent="0.3">
      <c r="E635" s="15"/>
    </row>
    <row r="636" spans="5:5" x14ac:dyDescent="0.3">
      <c r="E636" s="15"/>
    </row>
    <row r="637" spans="5:5" x14ac:dyDescent="0.3">
      <c r="E637" s="15"/>
    </row>
    <row r="638" spans="5:5" x14ac:dyDescent="0.3">
      <c r="E638" s="15"/>
    </row>
    <row r="639" spans="5:5" x14ac:dyDescent="0.3">
      <c r="E639" s="15"/>
    </row>
    <row r="640" spans="5:5" x14ac:dyDescent="0.3">
      <c r="E640" s="15"/>
    </row>
    <row r="641" spans="5:5" x14ac:dyDescent="0.3">
      <c r="E641" s="15"/>
    </row>
    <row r="642" spans="5:5" x14ac:dyDescent="0.3">
      <c r="E642" s="15"/>
    </row>
    <row r="643" spans="5:5" x14ac:dyDescent="0.3">
      <c r="E643" s="15"/>
    </row>
    <row r="644" spans="5:5" x14ac:dyDescent="0.3">
      <c r="E644" s="15"/>
    </row>
    <row r="645" spans="5:5" x14ac:dyDescent="0.3">
      <c r="E645" s="15"/>
    </row>
    <row r="646" spans="5:5" x14ac:dyDescent="0.3">
      <c r="E646" s="15"/>
    </row>
    <row r="647" spans="5:5" x14ac:dyDescent="0.3">
      <c r="E647" s="15"/>
    </row>
    <row r="648" spans="5:5" x14ac:dyDescent="0.3">
      <c r="E648" s="15"/>
    </row>
    <row r="649" spans="5:5" x14ac:dyDescent="0.3">
      <c r="E649" s="15"/>
    </row>
    <row r="650" spans="5:5" x14ac:dyDescent="0.3">
      <c r="E650" s="15"/>
    </row>
    <row r="651" spans="5:5" x14ac:dyDescent="0.3">
      <c r="E651" s="15"/>
    </row>
    <row r="652" spans="5:5" x14ac:dyDescent="0.3">
      <c r="E652" s="15"/>
    </row>
    <row r="653" spans="5:5" x14ac:dyDescent="0.3">
      <c r="E653" s="15"/>
    </row>
    <row r="654" spans="5:5" x14ac:dyDescent="0.3">
      <c r="E654" s="15"/>
    </row>
    <row r="655" spans="5:5" x14ac:dyDescent="0.3">
      <c r="E655" s="15"/>
    </row>
    <row r="656" spans="5:5" x14ac:dyDescent="0.3">
      <c r="E656" s="15"/>
    </row>
    <row r="657" spans="5:5" x14ac:dyDescent="0.3">
      <c r="E657" s="15"/>
    </row>
    <row r="658" spans="5:5" x14ac:dyDescent="0.3">
      <c r="E658" s="15"/>
    </row>
    <row r="659" spans="5:5" x14ac:dyDescent="0.3">
      <c r="E659" s="15"/>
    </row>
    <row r="660" spans="5:5" x14ac:dyDescent="0.3">
      <c r="E660" s="15"/>
    </row>
    <row r="661" spans="5:5" x14ac:dyDescent="0.3">
      <c r="E661" s="15"/>
    </row>
    <row r="662" spans="5:5" x14ac:dyDescent="0.3">
      <c r="E662" s="15"/>
    </row>
    <row r="663" spans="5:5" x14ac:dyDescent="0.3">
      <c r="E663" s="15"/>
    </row>
    <row r="664" spans="5:5" x14ac:dyDescent="0.3">
      <c r="E664" s="15"/>
    </row>
    <row r="665" spans="5:5" x14ac:dyDescent="0.3">
      <c r="E665" s="15"/>
    </row>
    <row r="666" spans="5:5" x14ac:dyDescent="0.3">
      <c r="E666" s="15"/>
    </row>
    <row r="667" spans="5:5" x14ac:dyDescent="0.3">
      <c r="E667" s="15"/>
    </row>
    <row r="668" spans="5:5" x14ac:dyDescent="0.3">
      <c r="E668" s="15"/>
    </row>
    <row r="669" spans="5:5" x14ac:dyDescent="0.3">
      <c r="E669" s="15"/>
    </row>
    <row r="670" spans="5:5" x14ac:dyDescent="0.3">
      <c r="E670" s="15"/>
    </row>
    <row r="671" spans="5:5" x14ac:dyDescent="0.3">
      <c r="E671" s="15"/>
    </row>
    <row r="672" spans="5:5" x14ac:dyDescent="0.3">
      <c r="E672" s="15"/>
    </row>
    <row r="673" spans="5:5" x14ac:dyDescent="0.3">
      <c r="E673" s="15"/>
    </row>
    <row r="674" spans="5:5" x14ac:dyDescent="0.3">
      <c r="E674" s="15"/>
    </row>
    <row r="675" spans="5:5" x14ac:dyDescent="0.3">
      <c r="E675" s="15"/>
    </row>
    <row r="676" spans="5:5" x14ac:dyDescent="0.3">
      <c r="E676" s="15"/>
    </row>
    <row r="677" spans="5:5" x14ac:dyDescent="0.3">
      <c r="E677" s="15"/>
    </row>
    <row r="678" spans="5:5" x14ac:dyDescent="0.3">
      <c r="E678" s="15"/>
    </row>
    <row r="679" spans="5:5" x14ac:dyDescent="0.3">
      <c r="E679" s="15"/>
    </row>
    <row r="680" spans="5:5" x14ac:dyDescent="0.3">
      <c r="E680" s="15"/>
    </row>
    <row r="681" spans="5:5" x14ac:dyDescent="0.3">
      <c r="E681" s="15"/>
    </row>
    <row r="682" spans="5:5" x14ac:dyDescent="0.3">
      <c r="E682" s="15"/>
    </row>
    <row r="683" spans="5:5" x14ac:dyDescent="0.3">
      <c r="E683" s="15"/>
    </row>
    <row r="684" spans="5:5" x14ac:dyDescent="0.3">
      <c r="E684" s="15"/>
    </row>
    <row r="685" spans="5:5" x14ac:dyDescent="0.3">
      <c r="E685" s="15"/>
    </row>
    <row r="686" spans="5:5" x14ac:dyDescent="0.3">
      <c r="E686" s="15"/>
    </row>
    <row r="687" spans="5:5" x14ac:dyDescent="0.3">
      <c r="E687" s="15"/>
    </row>
    <row r="688" spans="5:5" x14ac:dyDescent="0.3">
      <c r="E688" s="15"/>
    </row>
    <row r="689" spans="5:5" x14ac:dyDescent="0.3">
      <c r="E689" s="15"/>
    </row>
    <row r="690" spans="5:5" x14ac:dyDescent="0.3">
      <c r="E690" s="15"/>
    </row>
    <row r="691" spans="5:5" x14ac:dyDescent="0.3">
      <c r="E691" s="15"/>
    </row>
    <row r="692" spans="5:5" x14ac:dyDescent="0.3">
      <c r="E692" s="15"/>
    </row>
    <row r="693" spans="5:5" x14ac:dyDescent="0.3">
      <c r="E693" s="15"/>
    </row>
    <row r="694" spans="5:5" x14ac:dyDescent="0.3">
      <c r="E694" s="15"/>
    </row>
    <row r="695" spans="5:5" x14ac:dyDescent="0.3">
      <c r="E695" s="15"/>
    </row>
    <row r="696" spans="5:5" x14ac:dyDescent="0.3">
      <c r="E696" s="15"/>
    </row>
    <row r="697" spans="5:5" x14ac:dyDescent="0.3">
      <c r="E697" s="15"/>
    </row>
    <row r="698" spans="5:5" x14ac:dyDescent="0.3">
      <c r="E698" s="15"/>
    </row>
    <row r="699" spans="5:5" x14ac:dyDescent="0.3">
      <c r="E699" s="15"/>
    </row>
    <row r="700" spans="5:5" x14ac:dyDescent="0.3">
      <c r="E700" s="15"/>
    </row>
    <row r="701" spans="5:5" x14ac:dyDescent="0.3">
      <c r="E701" s="15"/>
    </row>
    <row r="702" spans="5:5" x14ac:dyDescent="0.3">
      <c r="E702" s="15"/>
    </row>
    <row r="703" spans="5:5" x14ac:dyDescent="0.3">
      <c r="E703" s="15"/>
    </row>
    <row r="704" spans="5:5" x14ac:dyDescent="0.3">
      <c r="E704" s="15"/>
    </row>
    <row r="705" spans="5:5" x14ac:dyDescent="0.3">
      <c r="E705" s="15"/>
    </row>
    <row r="706" spans="5:5" x14ac:dyDescent="0.3">
      <c r="E706" s="15"/>
    </row>
    <row r="707" spans="5:5" x14ac:dyDescent="0.3">
      <c r="E707" s="15"/>
    </row>
    <row r="708" spans="5:5" x14ac:dyDescent="0.3">
      <c r="E708" s="15"/>
    </row>
    <row r="709" spans="5:5" x14ac:dyDescent="0.3">
      <c r="E709" s="15"/>
    </row>
    <row r="710" spans="5:5" x14ac:dyDescent="0.3">
      <c r="E710" s="15"/>
    </row>
    <row r="711" spans="5:5" x14ac:dyDescent="0.3">
      <c r="E711" s="15"/>
    </row>
    <row r="712" spans="5:5" x14ac:dyDescent="0.3">
      <c r="E712" s="15"/>
    </row>
    <row r="713" spans="5:5" x14ac:dyDescent="0.3">
      <c r="E713" s="15"/>
    </row>
    <row r="714" spans="5:5" x14ac:dyDescent="0.3">
      <c r="E714" s="15"/>
    </row>
    <row r="715" spans="5:5" x14ac:dyDescent="0.3">
      <c r="E715" s="15"/>
    </row>
    <row r="716" spans="5:5" x14ac:dyDescent="0.3">
      <c r="E716" s="15"/>
    </row>
    <row r="717" spans="5:5" x14ac:dyDescent="0.3">
      <c r="E717" s="15"/>
    </row>
    <row r="718" spans="5:5" x14ac:dyDescent="0.3">
      <c r="E718" s="15"/>
    </row>
    <row r="719" spans="5:5" x14ac:dyDescent="0.3">
      <c r="E719" s="15"/>
    </row>
    <row r="720" spans="5:5" x14ac:dyDescent="0.3">
      <c r="E720" s="15"/>
    </row>
    <row r="721" spans="5:5" x14ac:dyDescent="0.3">
      <c r="E721" s="15"/>
    </row>
    <row r="722" spans="5:5" x14ac:dyDescent="0.3">
      <c r="E722" s="15"/>
    </row>
    <row r="723" spans="5:5" x14ac:dyDescent="0.3">
      <c r="E723" s="15"/>
    </row>
    <row r="724" spans="5:5" x14ac:dyDescent="0.3">
      <c r="E724" s="15"/>
    </row>
    <row r="725" spans="5:5" x14ac:dyDescent="0.3">
      <c r="E725" s="15"/>
    </row>
    <row r="726" spans="5:5" x14ac:dyDescent="0.3">
      <c r="E726" s="15"/>
    </row>
    <row r="727" spans="5:5" x14ac:dyDescent="0.3">
      <c r="E727" s="15"/>
    </row>
    <row r="728" spans="5:5" x14ac:dyDescent="0.3">
      <c r="E728" s="15"/>
    </row>
    <row r="729" spans="5:5" x14ac:dyDescent="0.3">
      <c r="E729" s="15"/>
    </row>
    <row r="730" spans="5:5" x14ac:dyDescent="0.3">
      <c r="E730" s="15"/>
    </row>
    <row r="731" spans="5:5" x14ac:dyDescent="0.3">
      <c r="E731" s="15"/>
    </row>
    <row r="732" spans="5:5" x14ac:dyDescent="0.3">
      <c r="E732" s="15"/>
    </row>
    <row r="733" spans="5:5" x14ac:dyDescent="0.3">
      <c r="E733" s="15"/>
    </row>
    <row r="734" spans="5:5" x14ac:dyDescent="0.3">
      <c r="E734" s="15"/>
    </row>
    <row r="735" spans="5:5" x14ac:dyDescent="0.3">
      <c r="E735" s="15"/>
    </row>
    <row r="736" spans="5:5" x14ac:dyDescent="0.3">
      <c r="E736" s="15"/>
    </row>
    <row r="737" spans="5:5" x14ac:dyDescent="0.3">
      <c r="E737" s="15"/>
    </row>
    <row r="738" spans="5:5" x14ac:dyDescent="0.3">
      <c r="E738" s="15"/>
    </row>
    <row r="739" spans="5:5" x14ac:dyDescent="0.3">
      <c r="E739" s="15"/>
    </row>
    <row r="740" spans="5:5" x14ac:dyDescent="0.3">
      <c r="E740" s="15"/>
    </row>
    <row r="741" spans="5:5" x14ac:dyDescent="0.3">
      <c r="E741" s="15"/>
    </row>
    <row r="742" spans="5:5" x14ac:dyDescent="0.3">
      <c r="E742" s="15"/>
    </row>
    <row r="743" spans="5:5" x14ac:dyDescent="0.3">
      <c r="E743" s="15"/>
    </row>
    <row r="744" spans="5:5" x14ac:dyDescent="0.3">
      <c r="E744" s="15"/>
    </row>
    <row r="745" spans="5:5" x14ac:dyDescent="0.3">
      <c r="E745" s="15"/>
    </row>
    <row r="746" spans="5:5" x14ac:dyDescent="0.3">
      <c r="E746" s="15"/>
    </row>
    <row r="747" spans="5:5" x14ac:dyDescent="0.3">
      <c r="E747" s="15"/>
    </row>
    <row r="748" spans="5:5" x14ac:dyDescent="0.3">
      <c r="E748" s="15"/>
    </row>
    <row r="749" spans="5:5" x14ac:dyDescent="0.3">
      <c r="E749" s="15"/>
    </row>
    <row r="750" spans="5:5" x14ac:dyDescent="0.3">
      <c r="E750" s="15"/>
    </row>
    <row r="751" spans="5:5" x14ac:dyDescent="0.3">
      <c r="E751" s="15"/>
    </row>
    <row r="752" spans="5:5" x14ac:dyDescent="0.3">
      <c r="E752" s="15"/>
    </row>
    <row r="753" spans="5:5" x14ac:dyDescent="0.3">
      <c r="E753" s="15"/>
    </row>
  </sheetData>
  <autoFilter ref="B16:I38" xr:uid="{48910E92-74CB-4657-A5E2-09EA741748BB}"/>
  <sortState ref="B25:H38">
    <sortCondition ref="F25:F38"/>
  </sortState>
  <mergeCells count="5">
    <mergeCell ref="B2:E6"/>
    <mergeCell ref="B10:H10"/>
    <mergeCell ref="B11:H12"/>
    <mergeCell ref="B14:D14"/>
    <mergeCell ref="E14:F14"/>
  </mergeCells>
  <pageMargins left="0.70866141732283472" right="0.70866141732283472" top="0.74803149606299213" bottom="0.74803149606299213" header="0.31496062992125984" footer="0.31496062992125984"/>
  <pageSetup paperSize="5" scale="71" fitToHeight="0" orientation="landscape" r:id="rId1"/>
  <headerFooter>
    <oddFooter>&amp;L&amp;Pde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Glosa 01 Arauco</vt:lpstr>
      <vt:lpstr>'Glosa 01 Arauco'!Área_de_impresión</vt:lpstr>
      <vt:lpstr>'Glosa 01 Arauco'!Títulos_a_imprimir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2020-08-04T15:11:16Z</dcterms:modified>
</cp:coreProperties>
</file>